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Reza\Desktop\"/>
    </mc:Choice>
  </mc:AlternateContent>
  <xr:revisionPtr revIDLastSave="0" documentId="13_ncr:1_{4ACA2AD1-C328-4350-B330-72C7DC73AA21}" xr6:coauthVersionLast="46" xr6:coauthVersionMax="46" xr10:uidLastSave="{00000000-0000-0000-0000-000000000000}"/>
  <bookViews>
    <workbookView xWindow="-110" yWindow="-110" windowWidth="19420" windowHeight="10420" firstSheet="4" activeTab="16" xr2:uid="{00000000-000D-0000-FFFF-FFFF00000000}"/>
  </bookViews>
  <sheets>
    <sheet name="Dec" sheetId="3" r:id="rId1"/>
    <sheet name="Jan" sheetId="4" r:id="rId2"/>
    <sheet name="Feb" sheetId="5" r:id="rId3"/>
    <sheet name="1st Qtr" sheetId="6" r:id="rId4"/>
    <sheet name="Mar" sheetId="7" r:id="rId5"/>
    <sheet name="Apr" sheetId="8" r:id="rId6"/>
    <sheet name="May" sheetId="9" r:id="rId7"/>
    <sheet name="2nd Qtr" sheetId="10" r:id="rId8"/>
    <sheet name="Jun" sheetId="11" r:id="rId9"/>
    <sheet name="Jul" sheetId="12" r:id="rId10"/>
    <sheet name="Aug" sheetId="13" r:id="rId11"/>
    <sheet name="3rd Qtr" sheetId="14" r:id="rId12"/>
    <sheet name="Sep" sheetId="15" r:id="rId13"/>
    <sheet name="Oct" sheetId="16" r:id="rId14"/>
    <sheet name="Nov" sheetId="17" r:id="rId15"/>
    <sheet name="4th Qtr" sheetId="18" r:id="rId16"/>
    <sheet name="Annual" sheetId="19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4" roundtripDataSignature="AMtx7mi/SKJUiqWrzA57d++I2NcQMCDnvw=="/>
    </ext>
  </extLst>
</workbook>
</file>

<file path=xl/calcChain.xml><?xml version="1.0" encoding="utf-8"?>
<calcChain xmlns="http://schemas.openxmlformats.org/spreadsheetml/2006/main">
  <c r="E43" i="19" l="1"/>
  <c r="E34" i="19"/>
  <c r="J29" i="19"/>
  <c r="J26" i="19"/>
  <c r="J25" i="19"/>
  <c r="J23" i="19"/>
  <c r="J21" i="19"/>
  <c r="E18" i="19"/>
  <c r="E15" i="19"/>
  <c r="H50" i="18"/>
  <c r="G50" i="18"/>
  <c r="E50" i="18"/>
  <c r="D50" i="18"/>
  <c r="H48" i="18"/>
  <c r="G48" i="18"/>
  <c r="E48" i="18"/>
  <c r="D48" i="18"/>
  <c r="J40" i="18"/>
  <c r="E40" i="18"/>
  <c r="J39" i="18"/>
  <c r="E39" i="18"/>
  <c r="J38" i="18"/>
  <c r="E38" i="18"/>
  <c r="E38" i="19" s="1"/>
  <c r="J37" i="18"/>
  <c r="E37" i="18"/>
  <c r="J36" i="18"/>
  <c r="E36" i="18"/>
  <c r="J35" i="18"/>
  <c r="E35" i="18"/>
  <c r="J34" i="18"/>
  <c r="E34" i="18"/>
  <c r="J33" i="18"/>
  <c r="E33" i="18"/>
  <c r="J32" i="18"/>
  <c r="E32" i="18"/>
  <c r="E41" i="18" s="1"/>
  <c r="J31" i="18"/>
  <c r="J30" i="18"/>
  <c r="J29" i="18"/>
  <c r="E29" i="18"/>
  <c r="J28" i="18"/>
  <c r="E28" i="18"/>
  <c r="J27" i="18"/>
  <c r="J27" i="19" s="1"/>
  <c r="E27" i="18"/>
  <c r="J26" i="18"/>
  <c r="E26" i="18"/>
  <c r="J25" i="18"/>
  <c r="E25" i="18"/>
  <c r="J24" i="18"/>
  <c r="E24" i="18"/>
  <c r="J23" i="18"/>
  <c r="E23" i="18"/>
  <c r="J22" i="18"/>
  <c r="E22" i="18"/>
  <c r="J21" i="18"/>
  <c r="E21" i="18"/>
  <c r="J20" i="18"/>
  <c r="J41" i="18" s="1"/>
  <c r="E20" i="18"/>
  <c r="E19" i="18"/>
  <c r="E19" i="19" s="1"/>
  <c r="E18" i="18"/>
  <c r="J17" i="18"/>
  <c r="E17" i="18"/>
  <c r="E17" i="19" s="1"/>
  <c r="J16" i="18"/>
  <c r="E16" i="18"/>
  <c r="J15" i="18"/>
  <c r="E15" i="18"/>
  <c r="J14" i="18"/>
  <c r="E14" i="18"/>
  <c r="J13" i="18"/>
  <c r="J12" i="18"/>
  <c r="J18" i="18" s="1"/>
  <c r="J43" i="18" s="1"/>
  <c r="E10" i="18"/>
  <c r="H50" i="17"/>
  <c r="H48" i="17"/>
  <c r="J41" i="17"/>
  <c r="E41" i="17"/>
  <c r="E42" i="17" s="1"/>
  <c r="E30" i="17"/>
  <c r="J18" i="17"/>
  <c r="J43" i="17" s="1"/>
  <c r="J10" i="17"/>
  <c r="H50" i="16"/>
  <c r="H48" i="16"/>
  <c r="J41" i="16"/>
  <c r="E41" i="16"/>
  <c r="E30" i="16"/>
  <c r="E42" i="16" s="1"/>
  <c r="J18" i="16"/>
  <c r="J43" i="16" s="1"/>
  <c r="J10" i="16"/>
  <c r="H50" i="15"/>
  <c r="H48" i="15"/>
  <c r="E42" i="15"/>
  <c r="J41" i="15"/>
  <c r="E41" i="15"/>
  <c r="E30" i="15"/>
  <c r="J18" i="15"/>
  <c r="J43" i="15" s="1"/>
  <c r="J10" i="15"/>
  <c r="H50" i="14"/>
  <c r="G50" i="14"/>
  <c r="E50" i="14"/>
  <c r="D50" i="14"/>
  <c r="G48" i="14"/>
  <c r="E48" i="14"/>
  <c r="D48" i="14"/>
  <c r="J40" i="14"/>
  <c r="E40" i="14"/>
  <c r="E40" i="19" s="1"/>
  <c r="J39" i="14"/>
  <c r="E39" i="14"/>
  <c r="J38" i="14"/>
  <c r="E38" i="14"/>
  <c r="J37" i="14"/>
  <c r="E37" i="14"/>
  <c r="J36" i="14"/>
  <c r="E36" i="14"/>
  <c r="E36" i="19" s="1"/>
  <c r="J35" i="14"/>
  <c r="E35" i="14"/>
  <c r="J34" i="14"/>
  <c r="E34" i="14"/>
  <c r="J33" i="14"/>
  <c r="E33" i="14"/>
  <c r="J32" i="14"/>
  <c r="E32" i="14"/>
  <c r="E41" i="14" s="1"/>
  <c r="J31" i="14"/>
  <c r="J30" i="14"/>
  <c r="J29" i="14"/>
  <c r="E29" i="14"/>
  <c r="J28" i="14"/>
  <c r="J28" i="19" s="1"/>
  <c r="E28" i="14"/>
  <c r="J27" i="14"/>
  <c r="E27" i="14"/>
  <c r="J26" i="14"/>
  <c r="E26" i="14"/>
  <c r="J25" i="14"/>
  <c r="E25" i="14"/>
  <c r="J24" i="14"/>
  <c r="J24" i="19" s="1"/>
  <c r="E24" i="14"/>
  <c r="J23" i="14"/>
  <c r="E23" i="14"/>
  <c r="J22" i="14"/>
  <c r="J22" i="19" s="1"/>
  <c r="E22" i="14"/>
  <c r="J21" i="14"/>
  <c r="E21" i="14"/>
  <c r="J20" i="14"/>
  <c r="J20" i="19" s="1"/>
  <c r="J41" i="19" s="1"/>
  <c r="E20" i="14"/>
  <c r="E19" i="14"/>
  <c r="E18" i="14"/>
  <c r="J17" i="14"/>
  <c r="E17" i="14"/>
  <c r="J16" i="14"/>
  <c r="E16" i="14"/>
  <c r="E16" i="19" s="1"/>
  <c r="J15" i="14"/>
  <c r="E15" i="14"/>
  <c r="J14" i="14"/>
  <c r="E14" i="14"/>
  <c r="E14" i="19" s="1"/>
  <c r="J13" i="14"/>
  <c r="J12" i="14"/>
  <c r="J18" i="14" s="1"/>
  <c r="E10" i="14"/>
  <c r="H50" i="13"/>
  <c r="H48" i="13"/>
  <c r="J41" i="13"/>
  <c r="E41" i="13"/>
  <c r="E30" i="13"/>
  <c r="E42" i="13" s="1"/>
  <c r="J18" i="13"/>
  <c r="J43" i="13" s="1"/>
  <c r="J10" i="13"/>
  <c r="H50" i="12"/>
  <c r="H48" i="12"/>
  <c r="J41" i="12"/>
  <c r="E41" i="12"/>
  <c r="E42" i="12" s="1"/>
  <c r="E30" i="12"/>
  <c r="J18" i="12"/>
  <c r="J43" i="12" s="1"/>
  <c r="J10" i="12"/>
  <c r="H50" i="11"/>
  <c r="H48" i="11"/>
  <c r="E42" i="11"/>
  <c r="J41" i="11"/>
  <c r="E41" i="11"/>
  <c r="E30" i="11"/>
  <c r="B29" i="11"/>
  <c r="B29" i="12" s="1"/>
  <c r="B29" i="13" s="1"/>
  <c r="J18" i="11"/>
  <c r="J10" i="11"/>
  <c r="J10" i="14" s="1"/>
  <c r="G50" i="10"/>
  <c r="E50" i="10"/>
  <c r="D50" i="10"/>
  <c r="H50" i="10" s="1"/>
  <c r="G48" i="10"/>
  <c r="E48" i="10"/>
  <c r="H48" i="10" s="1"/>
  <c r="D48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J33" i="10"/>
  <c r="E33" i="10"/>
  <c r="E41" i="10" s="1"/>
  <c r="J32" i="10"/>
  <c r="E32" i="10"/>
  <c r="J31" i="10"/>
  <c r="J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J20" i="10"/>
  <c r="J41" i="10" s="1"/>
  <c r="E20" i="10"/>
  <c r="E19" i="10"/>
  <c r="E18" i="10"/>
  <c r="J17" i="10"/>
  <c r="E17" i="10"/>
  <c r="J16" i="10"/>
  <c r="E16" i="10"/>
  <c r="J15" i="10"/>
  <c r="E15" i="10"/>
  <c r="J14" i="10"/>
  <c r="E14" i="10"/>
  <c r="J13" i="10"/>
  <c r="J12" i="10"/>
  <c r="J18" i="10" s="1"/>
  <c r="J43" i="10" s="1"/>
  <c r="E10" i="10"/>
  <c r="E30" i="10" s="1"/>
  <c r="H50" i="9"/>
  <c r="H48" i="9"/>
  <c r="J43" i="9"/>
  <c r="J41" i="9"/>
  <c r="E41" i="9"/>
  <c r="E30" i="9"/>
  <c r="E42" i="9" s="1"/>
  <c r="J18" i="9"/>
  <c r="J10" i="9"/>
  <c r="H50" i="8"/>
  <c r="H48" i="8"/>
  <c r="J43" i="8"/>
  <c r="J41" i="8"/>
  <c r="E41" i="8"/>
  <c r="E30" i="8"/>
  <c r="E42" i="8" s="1"/>
  <c r="B22" i="8"/>
  <c r="B22" i="9" s="1"/>
  <c r="J18" i="8"/>
  <c r="J10" i="8"/>
  <c r="H50" i="7"/>
  <c r="H48" i="7"/>
  <c r="J43" i="7"/>
  <c r="J41" i="7"/>
  <c r="E41" i="7"/>
  <c r="E30" i="7"/>
  <c r="D20" i="7"/>
  <c r="D20" i="8" s="1"/>
  <c r="D20" i="9" s="1"/>
  <c r="D20" i="11" s="1"/>
  <c r="J18" i="7"/>
  <c r="J10" i="7"/>
  <c r="J10" i="10" s="1"/>
  <c r="G50" i="6"/>
  <c r="G50" i="19" s="1"/>
  <c r="E50" i="6"/>
  <c r="E50" i="19" s="1"/>
  <c r="D50" i="6"/>
  <c r="G48" i="6"/>
  <c r="G48" i="19" s="1"/>
  <c r="E48" i="6"/>
  <c r="D48" i="6"/>
  <c r="E43" i="6"/>
  <c r="J40" i="6"/>
  <c r="J40" i="19" s="1"/>
  <c r="E40" i="6"/>
  <c r="J39" i="6"/>
  <c r="J39" i="19" s="1"/>
  <c r="E39" i="6"/>
  <c r="E39" i="19" s="1"/>
  <c r="J38" i="6"/>
  <c r="J38" i="19" s="1"/>
  <c r="E38" i="6"/>
  <c r="J37" i="6"/>
  <c r="J37" i="19" s="1"/>
  <c r="E37" i="6"/>
  <c r="J36" i="6"/>
  <c r="J36" i="19" s="1"/>
  <c r="E36" i="6"/>
  <c r="J35" i="6"/>
  <c r="J35" i="19" s="1"/>
  <c r="E35" i="6"/>
  <c r="E35" i="19" s="1"/>
  <c r="J34" i="6"/>
  <c r="J34" i="19" s="1"/>
  <c r="E34" i="6"/>
  <c r="J33" i="6"/>
  <c r="J33" i="19" s="1"/>
  <c r="E33" i="6"/>
  <c r="J32" i="6"/>
  <c r="J32" i="19" s="1"/>
  <c r="E32" i="6"/>
  <c r="J31" i="6"/>
  <c r="J31" i="19" s="1"/>
  <c r="J30" i="6"/>
  <c r="J30" i="19" s="1"/>
  <c r="E30" i="6"/>
  <c r="J29" i="6"/>
  <c r="E29" i="6"/>
  <c r="E29" i="19" s="1"/>
  <c r="J28" i="6"/>
  <c r="E28" i="6"/>
  <c r="E28" i="19" s="1"/>
  <c r="J27" i="6"/>
  <c r="E27" i="6"/>
  <c r="E27" i="19" s="1"/>
  <c r="J26" i="6"/>
  <c r="E26" i="6"/>
  <c r="E26" i="19" s="1"/>
  <c r="B26" i="6"/>
  <c r="J25" i="6"/>
  <c r="E25" i="6"/>
  <c r="E25" i="19" s="1"/>
  <c r="J24" i="6"/>
  <c r="E24" i="6"/>
  <c r="D24" i="6"/>
  <c r="J23" i="6"/>
  <c r="E23" i="6"/>
  <c r="E23" i="19" s="1"/>
  <c r="J22" i="6"/>
  <c r="E22" i="6"/>
  <c r="B22" i="6"/>
  <c r="J21" i="6"/>
  <c r="E21" i="6"/>
  <c r="E21" i="19" s="1"/>
  <c r="J20" i="6"/>
  <c r="E20" i="6"/>
  <c r="E20" i="19" s="1"/>
  <c r="D20" i="6"/>
  <c r="E19" i="6"/>
  <c r="E18" i="6"/>
  <c r="J17" i="6"/>
  <c r="J17" i="19" s="1"/>
  <c r="E17" i="6"/>
  <c r="J16" i="6"/>
  <c r="J16" i="19" s="1"/>
  <c r="E16" i="6"/>
  <c r="B16" i="6"/>
  <c r="J15" i="6"/>
  <c r="J15" i="19" s="1"/>
  <c r="E15" i="6"/>
  <c r="J14" i="6"/>
  <c r="J14" i="19" s="1"/>
  <c r="E14" i="6"/>
  <c r="J13" i="6"/>
  <c r="J13" i="19" s="1"/>
  <c r="J12" i="6"/>
  <c r="E10" i="6"/>
  <c r="E10" i="19" s="1"/>
  <c r="H50" i="5"/>
  <c r="H48" i="5"/>
  <c r="J41" i="5"/>
  <c r="E41" i="5"/>
  <c r="E30" i="5"/>
  <c r="E42" i="5" s="1"/>
  <c r="B29" i="5"/>
  <c r="B29" i="7" s="1"/>
  <c r="B29" i="8" s="1"/>
  <c r="B29" i="9" s="1"/>
  <c r="B29" i="10" s="1"/>
  <c r="B27" i="5"/>
  <c r="B27" i="7" s="1"/>
  <c r="B27" i="8" s="1"/>
  <c r="B27" i="9" s="1"/>
  <c r="B25" i="5"/>
  <c r="B25" i="7" s="1"/>
  <c r="B25" i="8" s="1"/>
  <c r="B25" i="9" s="1"/>
  <c r="B25" i="10" s="1"/>
  <c r="B23" i="5"/>
  <c r="B23" i="6" s="1"/>
  <c r="B21" i="5"/>
  <c r="B21" i="7" s="1"/>
  <c r="B21" i="8" s="1"/>
  <c r="B21" i="9" s="1"/>
  <c r="B21" i="10" s="1"/>
  <c r="B19" i="5"/>
  <c r="B19" i="6" s="1"/>
  <c r="J18" i="5"/>
  <c r="D17" i="5"/>
  <c r="D17" i="7" s="1"/>
  <c r="D15" i="5"/>
  <c r="D15" i="7" s="1"/>
  <c r="J10" i="5"/>
  <c r="H50" i="4"/>
  <c r="H48" i="4"/>
  <c r="E42" i="4"/>
  <c r="J41" i="4"/>
  <c r="E41" i="4"/>
  <c r="E30" i="4"/>
  <c r="D29" i="4"/>
  <c r="D29" i="5" s="1"/>
  <c r="D29" i="7" s="1"/>
  <c r="B29" i="4"/>
  <c r="D28" i="4"/>
  <c r="D28" i="5" s="1"/>
  <c r="D28" i="7" s="1"/>
  <c r="B28" i="4"/>
  <c r="B28" i="5" s="1"/>
  <c r="B28" i="7" s="1"/>
  <c r="B28" i="8" s="1"/>
  <c r="B28" i="9" s="1"/>
  <c r="D27" i="4"/>
  <c r="B27" i="4"/>
  <c r="D26" i="4"/>
  <c r="D26" i="5" s="1"/>
  <c r="D26" i="7" s="1"/>
  <c r="B26" i="4"/>
  <c r="B26" i="5" s="1"/>
  <c r="B26" i="7" s="1"/>
  <c r="B26" i="8" s="1"/>
  <c r="B26" i="9" s="1"/>
  <c r="D25" i="4"/>
  <c r="B25" i="4"/>
  <c r="D24" i="4"/>
  <c r="D24" i="5" s="1"/>
  <c r="D24" i="7" s="1"/>
  <c r="B24" i="4"/>
  <c r="B24" i="5" s="1"/>
  <c r="B24" i="7" s="1"/>
  <c r="B24" i="8" s="1"/>
  <c r="B24" i="9" s="1"/>
  <c r="D23" i="4"/>
  <c r="B23" i="4"/>
  <c r="D22" i="4"/>
  <c r="D22" i="5" s="1"/>
  <c r="D22" i="7" s="1"/>
  <c r="B22" i="4"/>
  <c r="B22" i="5" s="1"/>
  <c r="B22" i="7" s="1"/>
  <c r="D21" i="4"/>
  <c r="D21" i="5" s="1"/>
  <c r="D21" i="7" s="1"/>
  <c r="B21" i="4"/>
  <c r="D20" i="4"/>
  <c r="D20" i="5" s="1"/>
  <c r="B20" i="4"/>
  <c r="B20" i="5" s="1"/>
  <c r="B20" i="7" s="1"/>
  <c r="B20" i="8" s="1"/>
  <c r="B20" i="9" s="1"/>
  <c r="D19" i="4"/>
  <c r="B19" i="4"/>
  <c r="J18" i="4"/>
  <c r="J43" i="4" s="1"/>
  <c r="D18" i="4"/>
  <c r="B18" i="4"/>
  <c r="B18" i="5" s="1"/>
  <c r="D17" i="4"/>
  <c r="D17" i="6" s="1"/>
  <c r="B17" i="4"/>
  <c r="B17" i="5" s="1"/>
  <c r="B17" i="6" s="1"/>
  <c r="D16" i="4"/>
  <c r="B16" i="4"/>
  <c r="B16" i="5" s="1"/>
  <c r="B16" i="7" s="1"/>
  <c r="B16" i="8" s="1"/>
  <c r="B16" i="9" s="1"/>
  <c r="D15" i="4"/>
  <c r="D15" i="6" s="1"/>
  <c r="B15" i="4"/>
  <c r="B15" i="5" s="1"/>
  <c r="B15" i="6" s="1"/>
  <c r="D14" i="4"/>
  <c r="B14" i="4"/>
  <c r="B14" i="5" s="1"/>
  <c r="J10" i="4"/>
  <c r="J10" i="6" s="1"/>
  <c r="D10" i="4"/>
  <c r="D10" i="5" s="1"/>
  <c r="D10" i="7" s="1"/>
  <c r="H50" i="3"/>
  <c r="H48" i="3"/>
  <c r="E42" i="3"/>
  <c r="E44" i="3" s="1"/>
  <c r="J44" i="3" s="1"/>
  <c r="E43" i="4" s="1"/>
  <c r="J41" i="3"/>
  <c r="E41" i="3"/>
  <c r="E30" i="3"/>
  <c r="J18" i="3"/>
  <c r="J43" i="3" s="1"/>
  <c r="B16" i="11" l="1"/>
  <c r="B16" i="12" s="1"/>
  <c r="B16" i="13" s="1"/>
  <c r="B16" i="10"/>
  <c r="D10" i="8"/>
  <c r="D10" i="9" s="1"/>
  <c r="D10" i="11" s="1"/>
  <c r="D24" i="8"/>
  <c r="D24" i="9" s="1"/>
  <c r="D24" i="11" s="1"/>
  <c r="D24" i="10"/>
  <c r="D28" i="8"/>
  <c r="D28" i="9" s="1"/>
  <c r="D28" i="11" s="1"/>
  <c r="B28" i="10"/>
  <c r="B28" i="11"/>
  <c r="B28" i="12" s="1"/>
  <c r="B28" i="13" s="1"/>
  <c r="B29" i="15"/>
  <c r="B29" i="16" s="1"/>
  <c r="B29" i="17" s="1"/>
  <c r="B29" i="14"/>
  <c r="B14" i="7"/>
  <c r="B14" i="8" s="1"/>
  <c r="B14" i="9" s="1"/>
  <c r="B14" i="6"/>
  <c r="D21" i="8"/>
  <c r="D21" i="9" s="1"/>
  <c r="D21" i="11" s="1"/>
  <c r="D21" i="10"/>
  <c r="D29" i="8"/>
  <c r="D29" i="9" s="1"/>
  <c r="D29" i="11" s="1"/>
  <c r="D29" i="10"/>
  <c r="D15" i="8"/>
  <c r="D15" i="9" s="1"/>
  <c r="D15" i="11" s="1"/>
  <c r="D15" i="10"/>
  <c r="B20" i="10"/>
  <c r="B20" i="11"/>
  <c r="B20" i="12" s="1"/>
  <c r="B20" i="13" s="1"/>
  <c r="B27" i="10"/>
  <c r="B27" i="11"/>
  <c r="B27" i="12" s="1"/>
  <c r="B27" i="13" s="1"/>
  <c r="B18" i="7"/>
  <c r="B18" i="8" s="1"/>
  <c r="B18" i="9" s="1"/>
  <c r="B18" i="6"/>
  <c r="B26" i="10"/>
  <c r="B26" i="11"/>
  <c r="B26" i="12" s="1"/>
  <c r="B26" i="13" s="1"/>
  <c r="D22" i="8"/>
  <c r="D22" i="9" s="1"/>
  <c r="D22" i="11" s="1"/>
  <c r="D20" i="14"/>
  <c r="D20" i="12"/>
  <c r="D20" i="13" s="1"/>
  <c r="D20" i="15" s="1"/>
  <c r="B24" i="10"/>
  <c r="B24" i="11"/>
  <c r="B24" i="12" s="1"/>
  <c r="B24" i="13" s="1"/>
  <c r="D26" i="8"/>
  <c r="D26" i="9" s="1"/>
  <c r="D26" i="11" s="1"/>
  <c r="B22" i="10"/>
  <c r="B22" i="11"/>
  <c r="B22" i="12" s="1"/>
  <c r="B22" i="13" s="1"/>
  <c r="D10" i="6"/>
  <c r="J18" i="6"/>
  <c r="B24" i="6"/>
  <c r="D26" i="6"/>
  <c r="E41" i="6"/>
  <c r="E42" i="6" s="1"/>
  <c r="E44" i="6" s="1"/>
  <c r="B19" i="7"/>
  <c r="B19" i="8" s="1"/>
  <c r="B19" i="9" s="1"/>
  <c r="E42" i="7"/>
  <c r="J43" i="11"/>
  <c r="H48" i="14"/>
  <c r="E30" i="18"/>
  <c r="E42" i="18" s="1"/>
  <c r="E32" i="19"/>
  <c r="D14" i="6"/>
  <c r="B20" i="6"/>
  <c r="D22" i="6"/>
  <c r="E24" i="19"/>
  <c r="B29" i="6"/>
  <c r="E33" i="19"/>
  <c r="E37" i="19"/>
  <c r="D25" i="6"/>
  <c r="D20" i="10"/>
  <c r="E22" i="19"/>
  <c r="B27" i="6"/>
  <c r="B23" i="7"/>
  <c r="B23" i="8" s="1"/>
  <c r="B23" i="9" s="1"/>
  <c r="E42" i="10"/>
  <c r="B21" i="11"/>
  <c r="B21" i="12" s="1"/>
  <c r="B21" i="13" s="1"/>
  <c r="E30" i="19"/>
  <c r="B25" i="6"/>
  <c r="H48" i="6"/>
  <c r="D48" i="19"/>
  <c r="B15" i="7"/>
  <c r="B15" i="8" s="1"/>
  <c r="B15" i="9" s="1"/>
  <c r="D29" i="6"/>
  <c r="D19" i="6"/>
  <c r="D19" i="5"/>
  <c r="D19" i="7" s="1"/>
  <c r="D23" i="6"/>
  <c r="D23" i="5"/>
  <c r="D23" i="7" s="1"/>
  <c r="D27" i="6"/>
  <c r="D27" i="5"/>
  <c r="D27" i="7" s="1"/>
  <c r="E44" i="4"/>
  <c r="J44" i="4" s="1"/>
  <c r="E43" i="5" s="1"/>
  <c r="E44" i="5" s="1"/>
  <c r="J44" i="5" s="1"/>
  <c r="E43" i="7" s="1"/>
  <c r="D17" i="8"/>
  <c r="D17" i="9" s="1"/>
  <c r="D17" i="11" s="1"/>
  <c r="D25" i="5"/>
  <c r="D25" i="7" s="1"/>
  <c r="J41" i="6"/>
  <c r="E48" i="19"/>
  <c r="J41" i="14"/>
  <c r="J43" i="14" s="1"/>
  <c r="D21" i="6"/>
  <c r="B21" i="6"/>
  <c r="B28" i="6"/>
  <c r="B17" i="7"/>
  <c r="B17" i="8" s="1"/>
  <c r="B17" i="9" s="1"/>
  <c r="B25" i="11"/>
  <c r="B25" i="12" s="1"/>
  <c r="B25" i="13" s="1"/>
  <c r="E30" i="14"/>
  <c r="E42" i="14" s="1"/>
  <c r="D16" i="5"/>
  <c r="D16" i="7" s="1"/>
  <c r="J43" i="5"/>
  <c r="D28" i="6"/>
  <c r="D50" i="19"/>
  <c r="H50" i="19" s="1"/>
  <c r="H50" i="6"/>
  <c r="J10" i="18"/>
  <c r="J10" i="19" s="1"/>
  <c r="J12" i="19"/>
  <c r="J18" i="19" s="1"/>
  <c r="J43" i="19" s="1"/>
  <c r="D14" i="5"/>
  <c r="D14" i="7" s="1"/>
  <c r="D18" i="5"/>
  <c r="D18" i="7" s="1"/>
  <c r="B27" i="15" l="1"/>
  <c r="B27" i="16" s="1"/>
  <c r="B27" i="17" s="1"/>
  <c r="B27" i="14"/>
  <c r="D28" i="12"/>
  <c r="D28" i="13" s="1"/>
  <c r="D28" i="15" s="1"/>
  <c r="B16" i="14"/>
  <c r="B16" i="15"/>
  <c r="B16" i="16" s="1"/>
  <c r="B16" i="17" s="1"/>
  <c r="B25" i="15"/>
  <c r="B25" i="16" s="1"/>
  <c r="B25" i="17" s="1"/>
  <c r="B25" i="14"/>
  <c r="D23" i="8"/>
  <c r="D23" i="9" s="1"/>
  <c r="D23" i="11" s="1"/>
  <c r="D23" i="10"/>
  <c r="D22" i="10"/>
  <c r="D21" i="14"/>
  <c r="D21" i="12"/>
  <c r="D21" i="13" s="1"/>
  <c r="D21" i="15" s="1"/>
  <c r="D28" i="10"/>
  <c r="E41" i="19"/>
  <c r="D22" i="12"/>
  <c r="D22" i="13" s="1"/>
  <c r="D22" i="15" s="1"/>
  <c r="B20" i="14"/>
  <c r="B20" i="15"/>
  <c r="B20" i="16" s="1"/>
  <c r="B20" i="17" s="1"/>
  <c r="D25" i="8"/>
  <c r="D25" i="9" s="1"/>
  <c r="D25" i="11" s="1"/>
  <c r="D19" i="8"/>
  <c r="D19" i="9" s="1"/>
  <c r="D19" i="11" s="1"/>
  <c r="J43" i="6"/>
  <c r="J44" i="6" s="1"/>
  <c r="E43" i="10" s="1"/>
  <c r="E44" i="10" s="1"/>
  <c r="J44" i="10" s="1"/>
  <c r="E43" i="14" s="1"/>
  <c r="E44" i="14" s="1"/>
  <c r="J44" i="14" s="1"/>
  <c r="E43" i="18" s="1"/>
  <c r="E44" i="18" s="1"/>
  <c r="J44" i="18" s="1"/>
  <c r="D26" i="10"/>
  <c r="B14" i="11"/>
  <c r="B14" i="12" s="1"/>
  <c r="B14" i="13" s="1"/>
  <c r="B14" i="10"/>
  <c r="D24" i="12"/>
  <c r="D24" i="13" s="1"/>
  <c r="D24" i="15" s="1"/>
  <c r="B21" i="15"/>
  <c r="B21" i="16" s="1"/>
  <c r="B21" i="17" s="1"/>
  <c r="B21" i="14"/>
  <c r="E42" i="19"/>
  <c r="E44" i="19" s="1"/>
  <c r="J44" i="19" s="1"/>
  <c r="B24" i="14"/>
  <c r="B24" i="15"/>
  <c r="B24" i="16" s="1"/>
  <c r="B24" i="17" s="1"/>
  <c r="D15" i="12"/>
  <c r="D15" i="13" s="1"/>
  <c r="D15" i="15" s="1"/>
  <c r="D15" i="14"/>
  <c r="B29" i="19"/>
  <c r="B29" i="18"/>
  <c r="D10" i="10"/>
  <c r="B17" i="11"/>
  <c r="B17" i="12" s="1"/>
  <c r="B17" i="13" s="1"/>
  <c r="B17" i="10"/>
  <c r="B23" i="10"/>
  <c r="B23" i="11"/>
  <c r="B23" i="12" s="1"/>
  <c r="B23" i="13" s="1"/>
  <c r="D17" i="14"/>
  <c r="D17" i="12"/>
  <c r="D17" i="13" s="1"/>
  <c r="D17" i="15" s="1"/>
  <c r="B26" i="14"/>
  <c r="B26" i="15"/>
  <c r="B26" i="16" s="1"/>
  <c r="B26" i="17" s="1"/>
  <c r="D10" i="12"/>
  <c r="D10" i="13" s="1"/>
  <c r="D10" i="15" s="1"/>
  <c r="D17" i="10"/>
  <c r="D18" i="8"/>
  <c r="D18" i="9" s="1"/>
  <c r="D18" i="11" s="1"/>
  <c r="D16" i="6"/>
  <c r="B15" i="11"/>
  <c r="B15" i="12" s="1"/>
  <c r="B15" i="13" s="1"/>
  <c r="B15" i="10"/>
  <c r="E44" i="7"/>
  <c r="J44" i="7" s="1"/>
  <c r="E43" i="8" s="1"/>
  <c r="E44" i="8" s="1"/>
  <c r="J44" i="8" s="1"/>
  <c r="E43" i="9" s="1"/>
  <c r="E44" i="9" s="1"/>
  <c r="J44" i="9" s="1"/>
  <c r="E43" i="11" s="1"/>
  <c r="E44" i="11" s="1"/>
  <c r="J44" i="11" s="1"/>
  <c r="E43" i="12" s="1"/>
  <c r="E44" i="12" s="1"/>
  <c r="J44" i="12" s="1"/>
  <c r="E43" i="13" s="1"/>
  <c r="E44" i="13" s="1"/>
  <c r="J44" i="13" s="1"/>
  <c r="E43" i="15" s="1"/>
  <c r="E44" i="15" s="1"/>
  <c r="J44" i="15" s="1"/>
  <c r="E43" i="16" s="1"/>
  <c r="E44" i="16" s="1"/>
  <c r="J44" i="16" s="1"/>
  <c r="E43" i="17" s="1"/>
  <c r="E44" i="17" s="1"/>
  <c r="J44" i="17" s="1"/>
  <c r="B28" i="14"/>
  <c r="B28" i="15"/>
  <c r="B28" i="16" s="1"/>
  <c r="B28" i="17" s="1"/>
  <c r="D26" i="12"/>
  <c r="D26" i="13" s="1"/>
  <c r="D26" i="15" s="1"/>
  <c r="D14" i="8"/>
  <c r="D14" i="9" s="1"/>
  <c r="D14" i="11" s="1"/>
  <c r="D16" i="8"/>
  <c r="D16" i="9" s="1"/>
  <c r="D16" i="11" s="1"/>
  <c r="D27" i="8"/>
  <c r="D27" i="9" s="1"/>
  <c r="D27" i="11" s="1"/>
  <c r="D27" i="10"/>
  <c r="H48" i="19"/>
  <c r="D18" i="6"/>
  <c r="B19" i="10"/>
  <c r="B19" i="11"/>
  <c r="B19" i="12" s="1"/>
  <c r="B19" i="13" s="1"/>
  <c r="B22" i="14"/>
  <c r="B22" i="15"/>
  <c r="B22" i="16" s="1"/>
  <c r="B22" i="17" s="1"/>
  <c r="D20" i="16"/>
  <c r="D20" i="17" s="1"/>
  <c r="D20" i="18"/>
  <c r="D20" i="19" s="1"/>
  <c r="B18" i="11"/>
  <c r="B18" i="12" s="1"/>
  <c r="B18" i="13" s="1"/>
  <c r="B18" i="10"/>
  <c r="D29" i="12"/>
  <c r="D29" i="13" s="1"/>
  <c r="D29" i="15" s="1"/>
  <c r="B22" i="19" l="1"/>
  <c r="B22" i="18"/>
  <c r="D16" i="10"/>
  <c r="B28" i="19"/>
  <c r="B28" i="18"/>
  <c r="B24" i="19"/>
  <c r="B24" i="18"/>
  <c r="B21" i="19"/>
  <c r="B21" i="18"/>
  <c r="D19" i="10"/>
  <c r="D28" i="14"/>
  <c r="D14" i="12"/>
  <c r="D14" i="13" s="1"/>
  <c r="D14" i="15" s="1"/>
  <c r="D14" i="14"/>
  <c r="D10" i="14"/>
  <c r="B17" i="14"/>
  <c r="B17" i="15"/>
  <c r="B17" i="16" s="1"/>
  <c r="B17" i="17" s="1"/>
  <c r="D24" i="14"/>
  <c r="D24" i="19" s="1"/>
  <c r="D25" i="10"/>
  <c r="D23" i="12"/>
  <c r="D23" i="13" s="1"/>
  <c r="D23" i="15" s="1"/>
  <c r="D23" i="14"/>
  <c r="B27" i="19"/>
  <c r="B27" i="18"/>
  <c r="D10" i="16"/>
  <c r="D10" i="17" s="1"/>
  <c r="D10" i="18"/>
  <c r="D19" i="12"/>
  <c r="D19" i="13" s="1"/>
  <c r="D19" i="15" s="1"/>
  <c r="B26" i="19"/>
  <c r="B26" i="18"/>
  <c r="D25" i="14"/>
  <c r="D25" i="12"/>
  <c r="D25" i="13" s="1"/>
  <c r="D25" i="15" s="1"/>
  <c r="D24" i="16"/>
  <c r="D24" i="17" s="1"/>
  <c r="D24" i="18"/>
  <c r="D29" i="14"/>
  <c r="D14" i="10"/>
  <c r="D26" i="18"/>
  <c r="D26" i="16"/>
  <c r="D26" i="17" s="1"/>
  <c r="B18" i="14"/>
  <c r="B18" i="15"/>
  <c r="B18" i="16" s="1"/>
  <c r="B18" i="17" s="1"/>
  <c r="D26" i="14"/>
  <c r="D26" i="19" s="1"/>
  <c r="B15" i="15"/>
  <c r="B15" i="16" s="1"/>
  <c r="B15" i="17" s="1"/>
  <c r="B15" i="14"/>
  <c r="B14" i="14"/>
  <c r="B14" i="15"/>
  <c r="B14" i="16" s="1"/>
  <c r="B14" i="17" s="1"/>
  <c r="B20" i="19"/>
  <c r="B20" i="18"/>
  <c r="D21" i="16"/>
  <c r="D21" i="17" s="1"/>
  <c r="B25" i="19"/>
  <c r="B25" i="18"/>
  <c r="D17" i="18"/>
  <c r="D17" i="19" s="1"/>
  <c r="D17" i="16"/>
  <c r="D17" i="17" s="1"/>
  <c r="B16" i="19"/>
  <c r="B16" i="18"/>
  <c r="D29" i="16"/>
  <c r="D29" i="17" s="1"/>
  <c r="D27" i="12"/>
  <c r="D27" i="13" s="1"/>
  <c r="D27" i="15" s="1"/>
  <c r="D18" i="12"/>
  <c r="D18" i="13" s="1"/>
  <c r="D18" i="15" s="1"/>
  <c r="D22" i="16"/>
  <c r="D22" i="17" s="1"/>
  <c r="B19" i="15"/>
  <c r="B19" i="16" s="1"/>
  <c r="B19" i="17" s="1"/>
  <c r="B19" i="14"/>
  <c r="D16" i="12"/>
  <c r="D16" i="13" s="1"/>
  <c r="D16" i="15" s="1"/>
  <c r="D16" i="14"/>
  <c r="D18" i="10"/>
  <c r="B23" i="15"/>
  <c r="B23" i="16" s="1"/>
  <c r="B23" i="17" s="1"/>
  <c r="B23" i="14"/>
  <c r="D15" i="16"/>
  <c r="D15" i="17" s="1"/>
  <c r="D22" i="14"/>
  <c r="D28" i="16"/>
  <c r="D28" i="17" s="1"/>
  <c r="D28" i="18"/>
  <c r="D27" i="16" l="1"/>
  <c r="D27" i="17" s="1"/>
  <c r="D19" i="14"/>
  <c r="D19" i="19" s="1"/>
  <c r="B17" i="19"/>
  <c r="B17" i="18"/>
  <c r="D21" i="18"/>
  <c r="D21" i="19" s="1"/>
  <c r="B18" i="19"/>
  <c r="B18" i="18"/>
  <c r="D25" i="16"/>
  <c r="D25" i="17" s="1"/>
  <c r="D15" i="18"/>
  <c r="D15" i="19" s="1"/>
  <c r="B23" i="19"/>
  <c r="B23" i="18"/>
  <c r="D10" i="19"/>
  <c r="B15" i="19"/>
  <c r="B15" i="18"/>
  <c r="D22" i="18"/>
  <c r="D22" i="19" s="1"/>
  <c r="D18" i="14"/>
  <c r="D18" i="19" s="1"/>
  <c r="D19" i="16"/>
  <c r="D19" i="17" s="1"/>
  <c r="D19" i="18"/>
  <c r="B19" i="19"/>
  <c r="B19" i="18"/>
  <c r="D18" i="18"/>
  <c r="D18" i="16"/>
  <c r="D18" i="17" s="1"/>
  <c r="B14" i="19"/>
  <c r="B14" i="18"/>
  <c r="D14" i="16"/>
  <c r="D14" i="17" s="1"/>
  <c r="D29" i="18"/>
  <c r="D29" i="19" s="1"/>
  <c r="D16" i="18"/>
  <c r="D16" i="19" s="1"/>
  <c r="D16" i="16"/>
  <c r="D16" i="17" s="1"/>
  <c r="D27" i="14"/>
  <c r="D23" i="16"/>
  <c r="D23" i="17" s="1"/>
  <c r="D28" i="19"/>
  <c r="D25" i="18" l="1"/>
  <c r="D25" i="19" s="1"/>
  <c r="D27" i="18"/>
  <c r="D27" i="19" s="1"/>
  <c r="D23" i="18"/>
  <c r="D23" i="19" s="1"/>
  <c r="D14" i="18"/>
  <c r="D14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1" authorId="0" shapeId="0" xr:uid="{00000000-0006-0000-0200-000002000000}">
      <text>
        <r>
          <rPr>
            <sz val="11"/>
            <color theme="1"/>
            <rFont val="Arial"/>
          </rPr>
          <t>======
ID#AAAALM0AtJA
Author    (2021-01-29 20:48:24)
Pleaase Don't write anything here</t>
        </r>
      </text>
    </comment>
    <comment ref="E12" authorId="0" shapeId="0" xr:uid="{00000000-0006-0000-0200-000001000000}">
      <text>
        <r>
          <rPr>
            <sz val="11"/>
            <color theme="1"/>
            <rFont val="Arial"/>
          </rPr>
          <t>======
ID#AAAALM0AtI8
Author    (2021-01-29 20:48:24)
Please Don't write anything here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52VcPrgI36nlVMYuLZhXtAJfxVw=="/>
    </ext>
  </extLst>
</comments>
</file>

<file path=xl/sharedStrings.xml><?xml version="1.0" encoding="utf-8"?>
<sst xmlns="http://schemas.openxmlformats.org/spreadsheetml/2006/main" count="1414" uniqueCount="323">
  <si>
    <t>January</t>
  </si>
  <si>
    <t xml:space="preserve">1st Quarter </t>
  </si>
  <si>
    <t>February</t>
  </si>
  <si>
    <t xml:space="preserve">2nd Quarter </t>
  </si>
  <si>
    <t>March</t>
  </si>
  <si>
    <t xml:space="preserve">3rd Quarter </t>
  </si>
  <si>
    <t>Treasurer</t>
  </si>
  <si>
    <t>April</t>
  </si>
  <si>
    <t xml:space="preserve">4th Quarter </t>
  </si>
  <si>
    <t>May</t>
  </si>
  <si>
    <t>Annual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</si>
  <si>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</si>
  <si>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</si>
  <si>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</si>
  <si>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</si>
  <si>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</si>
  <si>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</si>
  <si>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</si>
  <si>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</si>
  <si>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Amount</t>
  </si>
  <si>
    <t>In the name of Allah, the most Gracious, the most Merciful</t>
  </si>
  <si>
    <t>Muslim Ummah of North America (MUNA)</t>
  </si>
  <si>
    <t>Monthly Chapter Baitul Maal Report</t>
  </si>
  <si>
    <t xml:space="preserve">      Chapter's Name:</t>
  </si>
  <si>
    <t>Month:</t>
  </si>
  <si>
    <t>Year:</t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</si>
  <si>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</si>
  <si>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</si>
  <si>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Bangla"/>
      </rPr>
      <t xml:space="preserve">আয়ের বিবরণ </t>
    </r>
    <r>
      <rPr>
        <b/>
        <sz val="12"/>
        <color theme="1"/>
        <rFont val="Bangla"/>
      </rPr>
      <t>/</t>
    </r>
    <r>
      <rPr>
        <b/>
        <sz val="11"/>
        <color theme="1"/>
        <rFont val="Bangla"/>
      </rPr>
      <t xml:space="preserve"> Description of Collection</t>
    </r>
  </si>
  <si>
    <t>Plan $</t>
  </si>
  <si>
    <t>Received $</t>
  </si>
  <si>
    <r>
      <rPr>
        <b/>
        <sz val="14"/>
        <color theme="1"/>
        <rFont val="Bangla"/>
      </rPr>
      <t>ব্যয়ের বিবরণ /</t>
    </r>
    <r>
      <rPr>
        <b/>
        <sz val="14"/>
        <color theme="1"/>
        <rFont val="Calibri"/>
      </rPr>
      <t>Description of Payments</t>
    </r>
  </si>
  <si>
    <t xml:space="preserve">Amount $ </t>
  </si>
  <si>
    <t>Member &amp; S. Members Dues</t>
  </si>
  <si>
    <t>Monthly National Dues / ন্যাশনাল কর্তৃক মাসিক ধার্য</t>
  </si>
  <si>
    <t xml:space="preserve">(If not reported under a sub-chapter)		
		</t>
  </si>
  <si>
    <t>Date</t>
  </si>
  <si>
    <r>
      <rPr>
        <b/>
        <sz val="12"/>
        <color theme="1"/>
        <rFont val="Bangla"/>
      </rPr>
      <t>ন্যাশনালে প্রেরণ</t>
    </r>
    <r>
      <rPr>
        <b/>
        <sz val="12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</si>
  <si>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4"/>
        <color theme="1"/>
        <rFont val="Bangla"/>
      </rPr>
      <t>সাব-চেপ্টারের এয়ানত</t>
    </r>
    <r>
      <rPr>
        <b/>
        <sz val="12"/>
        <color theme="1"/>
        <rFont val="Bangla"/>
      </rPr>
      <t xml:space="preserve"> /Dues From Sub Chapters</t>
    </r>
  </si>
  <si>
    <t>1.National Dues (Online)</t>
  </si>
  <si>
    <t>2.National Dues (Offline)</t>
  </si>
  <si>
    <t>3.Calendar</t>
  </si>
  <si>
    <t>4.Convention</t>
  </si>
  <si>
    <t>5.Zakat/Cahrity</t>
  </si>
  <si>
    <t>6.Others</t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</si>
  <si>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</si>
  <si>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</si>
  <si>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t>1.Office Rent</t>
  </si>
  <si>
    <t xml:space="preserve">2.Office Stationary </t>
  </si>
  <si>
    <t>3.Guest/ Hospitality</t>
  </si>
  <si>
    <t>4.Picnic/ Study Tour</t>
  </si>
  <si>
    <t>5.Program Arrangement</t>
  </si>
  <si>
    <t>6.Printing &amp; Publication.</t>
  </si>
  <si>
    <t>7.Social welfare</t>
  </si>
  <si>
    <t>8.Telecommunication(Telephone/Zoom)</t>
  </si>
  <si>
    <t>9.Travel &amp; Tour</t>
  </si>
  <si>
    <t>10.Utility bill</t>
  </si>
  <si>
    <t>Total Monthly Dues Collected (A)</t>
  </si>
  <si>
    <t>11.Education Session</t>
  </si>
  <si>
    <t xml:space="preserve">বিবিধ আদায় /Miscellaneous Collection   </t>
  </si>
  <si>
    <t>12.Mail/ Postage</t>
  </si>
  <si>
    <t>Calendar</t>
  </si>
  <si>
    <t>13.Library</t>
  </si>
  <si>
    <t>Spcial Collection/Emergency</t>
  </si>
  <si>
    <t>14.Ifter Mahfil</t>
  </si>
  <si>
    <t>Donation</t>
  </si>
  <si>
    <t>15. Others</t>
  </si>
  <si>
    <t>Delegate Fee</t>
  </si>
  <si>
    <t>Magazine/Publications</t>
  </si>
  <si>
    <t>Convention</t>
  </si>
  <si>
    <t>Zakat/Charity</t>
  </si>
  <si>
    <t>Others</t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</si>
  <si>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</si>
  <si>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1"/>
        <color theme="1"/>
        <rFont val="Bangla"/>
      </rPr>
      <t>এ মাসের ব্যয়</t>
    </r>
    <r>
      <rPr>
        <b/>
        <sz val="11"/>
        <color theme="1"/>
        <rFont val="Times New Roman"/>
      </rPr>
      <t xml:space="preserve"> local </t>
    </r>
    <r>
      <rPr>
        <b/>
        <sz val="11"/>
        <color theme="1"/>
        <rFont val="Calibri"/>
      </rPr>
      <t>Expenditure of this Month (G)</t>
    </r>
  </si>
  <si>
    <t>This Month Total Reciepts /(C=A+B)</t>
  </si>
  <si>
    <t>Last Month's Balance/ বিগত মাসের উদ্বৃত্ত/ঘাটতি (D)</t>
  </si>
  <si>
    <r>
      <rPr>
        <b/>
        <sz val="11"/>
        <color theme="1"/>
        <rFont val="Calibri"/>
      </rPr>
      <t>Grand Total Expenditure/</t>
    </r>
    <r>
      <rPr>
        <b/>
        <sz val="11"/>
        <color theme="1"/>
        <rFont val="Bangla"/>
      </rPr>
      <t>সর্ব মোট ব্যয় (H=F+G)</t>
    </r>
  </si>
  <si>
    <r>
      <rPr>
        <b/>
        <sz val="11"/>
        <color theme="1"/>
        <rFont val="Times New Roman"/>
      </rPr>
      <t>Grand Total Collection /</t>
    </r>
    <r>
      <rPr>
        <b/>
        <sz val="11"/>
        <color theme="1"/>
        <rFont val="Bangla"/>
      </rPr>
      <t>সর্ব মোট আয় (</t>
    </r>
    <r>
      <rPr>
        <b/>
        <sz val="11"/>
        <color theme="1"/>
        <rFont val="Times New Roman"/>
      </rPr>
      <t>E=C+D)</t>
    </r>
  </si>
  <si>
    <r>
      <rPr>
        <b/>
        <sz val="10"/>
        <color theme="1"/>
        <rFont val="Calibri"/>
      </rPr>
      <t>Closing Balance of this month/</t>
    </r>
    <r>
      <rPr>
        <b/>
        <sz val="10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</si>
  <si>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</t>
    </r>
    <r>
      <rPr>
        <sz val="12"/>
        <color theme="1"/>
        <rFont val="Times New Roman"/>
      </rPr>
      <t xml:space="preserve">Remark: </t>
    </r>
  </si>
  <si>
    <t>Payment Online</t>
  </si>
  <si>
    <t xml:space="preserve">□ Bank Deposit </t>
  </si>
  <si>
    <r>
      <rPr>
        <b/>
        <sz val="8"/>
        <color rgb="FF000000"/>
        <rFont val="Calibri"/>
      </rPr>
      <t>□ Zelle</t>
    </r>
    <r>
      <rPr>
        <sz val="10"/>
        <color rgb="FF000000"/>
        <rFont val="Docs-Calibri"/>
      </rPr>
      <t xml:space="preserve"> </t>
    </r>
  </si>
  <si>
    <t xml:space="preserve">  □ PayPal  </t>
  </si>
  <si>
    <t xml:space="preserve">Date of Payment: </t>
  </si>
  <si>
    <t>00/00/00</t>
  </si>
  <si>
    <t>Payment Offline</t>
  </si>
  <si>
    <t xml:space="preserve">    □ Cash           </t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</si>
  <si>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Check </t>
    </r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</si>
  <si>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Money order</t>
    </r>
  </si>
  <si>
    <t>Print Name</t>
  </si>
  <si>
    <t xml:space="preserve">      Designation</t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</si>
  <si>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</si>
  <si>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</si>
  <si>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t>আয়ের বিবরণ/ Description of Collection</t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</si>
  <si>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</si>
  <si>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t>Member/ S Members Dues</t>
  </si>
  <si>
    <t>Monthly National Dues ন্যাশনাল কর্তৃক মাসিক ধার্য</t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</si>
  <si>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</si>
  <si>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</si>
  <si>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</si>
  <si>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</si>
  <si>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t xml:space="preserve">বিবিধ আদায়/Miscellaneous Collection   </t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</si>
  <si>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</si>
  <si>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</si>
  <si>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</si>
  <si>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</si>
  <si>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</si>
  <si>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</si>
  <si>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t xml:space="preserve">□ Zelle </t>
  </si>
  <si>
    <t xml:space="preserve">□ Check </t>
  </si>
  <si>
    <t>□ Money order</t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</si>
  <si>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</si>
  <si>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</si>
  <si>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</si>
  <si>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</si>
  <si>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</si>
  <si>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</si>
  <si>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</si>
  <si>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1"/>
        <color theme="1"/>
        <rFont val="Bangla"/>
      </rPr>
      <t>মোট বিবিধ আদায়</t>
    </r>
    <r>
      <rPr>
        <b/>
        <sz val="11"/>
        <color theme="1"/>
        <rFont val="Times New Roman"/>
      </rPr>
      <t xml:space="preserve"> /</t>
    </r>
    <r>
      <rPr>
        <b/>
        <sz val="11"/>
        <color theme="1"/>
        <rFont val="Calibri"/>
      </rPr>
      <t xml:space="preserve">Total Miscellaneous </t>
    </r>
    <r>
      <rPr>
        <b/>
        <sz val="11"/>
        <color theme="1"/>
        <rFont val="Times New Roman"/>
      </rPr>
      <t>(B)</t>
    </r>
  </si>
  <si>
    <r>
      <rPr>
        <b/>
        <sz val="11"/>
        <color theme="1"/>
        <rFont val="Bangla"/>
      </rPr>
      <t>এ মাসের ব্যয়</t>
    </r>
    <r>
      <rPr>
        <b/>
        <sz val="11"/>
        <color theme="1"/>
        <rFont val="Times New Roman"/>
      </rPr>
      <t xml:space="preserve"> local </t>
    </r>
    <r>
      <rPr>
        <b/>
        <sz val="11"/>
        <color theme="1"/>
        <rFont val="Calibri"/>
      </rPr>
      <t>Expenditure of this Month (G)</t>
    </r>
  </si>
  <si>
    <t>Last Quarter's Balance/ বিগত মাসের উদ্বৃত্ত/ঘাটতি (D)</t>
  </si>
  <si>
    <r>
      <rPr>
        <b/>
        <sz val="11"/>
        <color theme="1"/>
        <rFont val="Calibri"/>
      </rPr>
      <t>Grand Total Expenditure/</t>
    </r>
    <r>
      <rPr>
        <b/>
        <sz val="11"/>
        <color theme="1"/>
        <rFont val="Bangla"/>
      </rPr>
      <t>সর্ব মোট ব্যয় (H=F+G)</t>
    </r>
  </si>
  <si>
    <r>
      <rPr>
        <b/>
        <sz val="11"/>
        <color theme="1"/>
        <rFont val="Times New Roman"/>
      </rPr>
      <t>Grand Total Collection /</t>
    </r>
    <r>
      <rPr>
        <b/>
        <sz val="11"/>
        <color theme="1"/>
        <rFont val="Bangla"/>
      </rPr>
      <t>সর্ব মোট আয় (</t>
    </r>
    <r>
      <rPr>
        <b/>
        <sz val="11"/>
        <color theme="1"/>
        <rFont val="Times New Roman"/>
      </rPr>
      <t>E=C+D)</t>
    </r>
  </si>
  <si>
    <r>
      <rPr>
        <b/>
        <sz val="11"/>
        <color theme="1"/>
        <rFont val="Calibri"/>
      </rPr>
      <t>Closing Balance of this quarter/</t>
    </r>
    <r>
      <rPr>
        <b/>
        <sz val="11"/>
        <color theme="1"/>
        <rFont val="Arial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</si>
  <si>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</si>
  <si>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</si>
  <si>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</si>
  <si>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</si>
  <si>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</si>
  <si>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</si>
  <si>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</si>
  <si>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</si>
  <si>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</si>
  <si>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</si>
  <si>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</si>
  <si>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</si>
  <si>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</si>
  <si>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</si>
  <si>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8"/>
        <color rgb="FF000000"/>
        <rFont val="Calibri"/>
      </rPr>
      <t>□ Zelle</t>
    </r>
    <r>
      <rPr>
        <sz val="10"/>
        <color rgb="FF000000"/>
        <rFont val="Docs-Calibri"/>
      </rPr>
      <t xml:space="preserve"> </t>
    </r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</si>
  <si>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Check </t>
    </r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</si>
  <si>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Money order</t>
    </r>
  </si>
  <si>
    <t/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</si>
  <si>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</si>
  <si>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</si>
  <si>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</si>
  <si>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</si>
  <si>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</si>
  <si>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</si>
  <si>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</si>
  <si>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1"/>
        <color theme="1"/>
        <rFont val="Bangla"/>
      </rPr>
      <t>মোট বিবিধ আদায়</t>
    </r>
    <r>
      <rPr>
        <b/>
        <sz val="11"/>
        <color theme="1"/>
        <rFont val="Times New Roman"/>
      </rPr>
      <t xml:space="preserve"> /</t>
    </r>
    <r>
      <rPr>
        <b/>
        <sz val="11"/>
        <color theme="1"/>
        <rFont val="Calibri"/>
      </rPr>
      <t xml:space="preserve">Total Miscellaneous </t>
    </r>
    <r>
      <rPr>
        <b/>
        <sz val="11"/>
        <color theme="1"/>
        <rFont val="Times New Roman"/>
      </rPr>
      <t>(B)</t>
    </r>
  </si>
  <si>
    <r>
      <rPr>
        <b/>
        <sz val="11"/>
        <color theme="1"/>
        <rFont val="Bangla"/>
      </rPr>
      <t>এ মাসের ব্যয়</t>
    </r>
    <r>
      <rPr>
        <b/>
        <sz val="11"/>
        <color theme="1"/>
        <rFont val="Times New Roman"/>
      </rPr>
      <t xml:space="preserve"> local </t>
    </r>
    <r>
      <rPr>
        <b/>
        <sz val="11"/>
        <color theme="1"/>
        <rFont val="Calibri"/>
      </rPr>
      <t>Expenditure of this Month (G)</t>
    </r>
  </si>
  <si>
    <r>
      <rPr>
        <b/>
        <sz val="11"/>
        <color theme="1"/>
        <rFont val="Calibri"/>
      </rPr>
      <t>Grand Total Expenditure/</t>
    </r>
    <r>
      <rPr>
        <b/>
        <sz val="11"/>
        <color theme="1"/>
        <rFont val="Bangla"/>
      </rPr>
      <t>সর্ব মোট ব্যয় (H=F+G)</t>
    </r>
  </si>
  <si>
    <r>
      <rPr>
        <b/>
        <sz val="11"/>
        <color theme="1"/>
        <rFont val="Times New Roman"/>
      </rPr>
      <t>Grand Total Collection /</t>
    </r>
    <r>
      <rPr>
        <b/>
        <sz val="11"/>
        <color theme="1"/>
        <rFont val="Bangla"/>
      </rPr>
      <t>সর্ব মোট আয় (</t>
    </r>
    <r>
      <rPr>
        <b/>
        <sz val="11"/>
        <color theme="1"/>
        <rFont val="Times New Roman"/>
      </rPr>
      <t>E=C+D)</t>
    </r>
  </si>
  <si>
    <r>
      <rPr>
        <b/>
        <sz val="11"/>
        <color theme="1"/>
        <rFont val="Calibri"/>
      </rPr>
      <t>Closing Balance of this month/</t>
    </r>
    <r>
      <rPr>
        <b/>
        <sz val="11"/>
        <color theme="1"/>
        <rFont val="Bangla"/>
      </rPr>
      <t>এমাসের উদ্বৃত্/ঘাটতি(I=E-H)</t>
    </r>
  </si>
  <si>
    <r>
      <rPr>
        <b/>
        <sz val="11"/>
        <color theme="1"/>
        <rFont val="Bangla"/>
      </rPr>
      <t>মন্তব্য</t>
    </r>
    <r>
      <rPr>
        <b/>
        <sz val="11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</si>
  <si>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</si>
  <si>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</si>
  <si>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</si>
  <si>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</si>
  <si>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</si>
  <si>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</si>
  <si>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</si>
  <si>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</si>
  <si>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</si>
  <si>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</si>
  <si>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</si>
  <si>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</si>
  <si>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</si>
  <si>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</si>
  <si>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</si>
  <si>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</si>
  <si>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</si>
  <si>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</si>
  <si>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</si>
  <si>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</si>
  <si>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</si>
  <si>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</si>
  <si>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</si>
  <si>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</si>
  <si>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</si>
  <si>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</si>
  <si>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</si>
  <si>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</si>
  <si>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</si>
  <si>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</si>
  <si>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</si>
  <si>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</si>
  <si>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</si>
  <si>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</si>
  <si>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</si>
  <si>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</si>
  <si>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1"/>
        <color theme="1"/>
        <rFont val="Times New Roman"/>
      </rPr>
      <t>Grand Total Collection /</t>
    </r>
    <r>
      <rPr>
        <b/>
        <sz val="11"/>
        <color theme="1"/>
        <rFont val="Bangla"/>
      </rPr>
      <t>সর্ব মোট আয় (</t>
    </r>
    <r>
      <rPr>
        <b/>
        <sz val="11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</si>
  <si>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</si>
  <si>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</si>
  <si>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8"/>
        <color rgb="FF000000"/>
        <rFont val="Calibri"/>
      </rPr>
      <t>□ Zelle</t>
    </r>
    <r>
      <rPr>
        <sz val="10"/>
        <color rgb="FF000000"/>
        <rFont val="Docs-Calibri"/>
      </rPr>
      <t xml:space="preserve"> </t>
    </r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</si>
  <si>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Check </t>
    </r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</si>
  <si>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Money order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</si>
  <si>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</si>
  <si>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</si>
  <si>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</si>
  <si>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</si>
  <si>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</si>
  <si>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</si>
  <si>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</si>
  <si>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</si>
  <si>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</si>
  <si>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</si>
  <si>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</si>
  <si>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</si>
  <si>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</si>
  <si>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</si>
  <si>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</si>
  <si>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</si>
  <si>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</si>
  <si>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</si>
  <si>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</si>
  <si>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</si>
  <si>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</si>
  <si>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</si>
  <si>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</si>
  <si>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</si>
  <si>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</si>
  <si>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</si>
  <si>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</si>
  <si>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</si>
  <si>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</si>
  <si>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</si>
  <si>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</si>
  <si>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</si>
  <si>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</si>
  <si>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</si>
  <si>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</si>
  <si>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</si>
  <si>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</si>
  <si>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</si>
  <si>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</si>
  <si>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</si>
  <si>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</si>
  <si>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</si>
  <si>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</si>
  <si>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</si>
  <si>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</si>
  <si>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</si>
  <si>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</si>
  <si>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</si>
  <si>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</si>
  <si>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</si>
  <si>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</si>
  <si>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</si>
  <si>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</si>
  <si>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</si>
  <si>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</si>
  <si>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</si>
  <si>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</si>
  <si>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</si>
  <si>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</si>
  <si>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</si>
  <si>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</si>
  <si>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</si>
  <si>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</si>
  <si>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</si>
  <si>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</si>
  <si>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</si>
  <si>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</si>
  <si>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</si>
  <si>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</si>
  <si>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</si>
  <si>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</si>
  <si>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</si>
  <si>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</si>
  <si>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</si>
  <si>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</si>
  <si>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</si>
  <si>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</si>
  <si>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</si>
  <si>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</si>
  <si>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</si>
  <si>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</si>
  <si>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</si>
  <si>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</si>
  <si>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</si>
  <si>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</si>
  <si>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</si>
  <si>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</si>
  <si>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</si>
  <si>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</si>
  <si>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</si>
  <si>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</si>
  <si>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t>Downtown Male NYS</t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</si>
  <si>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</si>
  <si>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</si>
  <si>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</si>
  <si>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</si>
  <si>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</si>
  <si>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</si>
  <si>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</si>
  <si>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</si>
  <si>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</si>
  <si>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</si>
  <si>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</si>
  <si>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</si>
  <si>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</si>
  <si>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8"/>
        <color rgb="FF000000"/>
        <rFont val="Calibri"/>
      </rPr>
      <t>□ Zelle</t>
    </r>
    <r>
      <rPr>
        <sz val="10"/>
        <color rgb="FF000000"/>
        <rFont val="Docs-Calibri"/>
      </rPr>
      <t xml:space="preserve"> </t>
    </r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</si>
  <si>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Check </t>
    </r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</si>
  <si>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Money order</t>
    </r>
  </si>
  <si>
    <r>
      <rPr>
        <b/>
        <sz val="14"/>
        <color theme="1"/>
        <rFont val="Calibri"/>
      </rPr>
      <t xml:space="preserve">Collection / Income 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আয়</t>
    </r>
    <r>
      <rPr>
        <b/>
        <sz val="14"/>
        <color theme="1"/>
        <rFont val="Times New Roman"/>
      </rPr>
      <t xml:space="preserve"> </t>
    </r>
  </si>
  <si>
    <r>
      <rPr>
        <b/>
        <sz val="14"/>
        <color theme="1"/>
        <rFont val="Calibri"/>
      </rPr>
      <t>Payments / Expenditure</t>
    </r>
    <r>
      <rPr>
        <b/>
        <sz val="14"/>
        <color theme="1"/>
        <rFont val="Times New Roman"/>
      </rPr>
      <t xml:space="preserve">  </t>
    </r>
    <r>
      <rPr>
        <b/>
        <sz val="14"/>
        <color theme="1"/>
        <rFont val="Bangla"/>
      </rPr>
      <t>ব্যয়</t>
    </r>
    <r>
      <rPr>
        <b/>
        <sz val="14"/>
        <color theme="1"/>
        <rFont val="Times New Roman"/>
      </rPr>
      <t xml:space="preserve"> </t>
    </r>
  </si>
  <si>
    <r>
      <rPr>
        <b/>
        <sz val="12"/>
        <color theme="1"/>
        <rFont val="Bangla"/>
      </rPr>
      <t xml:space="preserve">ব্যয়ের বিবরণ </t>
    </r>
    <r>
      <rPr>
        <b/>
        <sz val="12"/>
        <color theme="1"/>
        <rFont val="Calibri"/>
      </rPr>
      <t>Description of Payments</t>
    </r>
  </si>
  <si>
    <r>
      <rPr>
        <b/>
        <sz val="11"/>
        <color theme="1"/>
        <rFont val="Bangla"/>
      </rPr>
      <t>ন্যাশনালে প্রেরণ</t>
    </r>
    <r>
      <rPr>
        <b/>
        <sz val="11"/>
        <color theme="1"/>
        <rFont val="Calibri"/>
      </rPr>
      <t xml:space="preserve"> Remittance to National</t>
    </r>
  </si>
  <si>
    <r>
      <rPr>
        <b/>
        <sz val="12"/>
        <color theme="1"/>
        <rFont val="Bangla"/>
      </rPr>
      <t xml:space="preserve"> </t>
    </r>
    <r>
      <rPr>
        <b/>
        <sz val="12"/>
        <color theme="1"/>
        <rFont val="Bangla"/>
      </rPr>
      <t xml:space="preserve">সাব-চেপ্টারের এয়ানত </t>
    </r>
    <r>
      <rPr>
        <b/>
        <sz val="12"/>
        <color theme="1"/>
        <rFont val="Bangla"/>
      </rPr>
      <t xml:space="preserve">/ </t>
    </r>
    <r>
      <rPr>
        <b/>
        <sz val="12"/>
        <color theme="1"/>
        <rFont val="Bangla"/>
      </rPr>
      <t>Dues From Sub Chapters</t>
    </r>
  </si>
  <si>
    <r>
      <rPr>
        <b/>
        <sz val="11"/>
        <color theme="1"/>
        <rFont val="Bangla"/>
      </rPr>
      <t>ন্যাশনালে প্রেরন</t>
    </r>
    <r>
      <rPr>
        <b/>
        <sz val="11"/>
        <color theme="1"/>
        <rFont val="Times New Roman"/>
      </rPr>
      <t xml:space="preserve"> </t>
    </r>
    <r>
      <rPr>
        <b/>
        <sz val="11"/>
        <color theme="1"/>
        <rFont val="Calibri"/>
      </rPr>
      <t xml:space="preserve">Total Remittances to National </t>
    </r>
    <r>
      <rPr>
        <b/>
        <sz val="11"/>
        <color theme="1"/>
        <rFont val="Times New Roman"/>
      </rPr>
      <t>(F)</t>
    </r>
  </si>
  <si>
    <r>
      <rPr>
        <b/>
        <sz val="12"/>
        <color theme="1"/>
        <rFont val="Bangla"/>
      </rPr>
      <t>স্থানীয় ব্যয়</t>
    </r>
    <r>
      <rPr>
        <b/>
        <sz val="12"/>
        <color theme="1"/>
        <rFont val="Calibri"/>
      </rPr>
      <t xml:space="preserve"> Local Expenditure</t>
    </r>
  </si>
  <si>
    <r>
      <rPr>
        <b/>
        <sz val="12"/>
        <color theme="1"/>
        <rFont val="Bangla"/>
      </rPr>
      <t>মোট বিবিধ আদায়</t>
    </r>
    <r>
      <rPr>
        <b/>
        <sz val="12"/>
        <color theme="1"/>
        <rFont val="Times New Roman"/>
      </rPr>
      <t xml:space="preserve"> /</t>
    </r>
    <r>
      <rPr>
        <b/>
        <sz val="12"/>
        <color theme="1"/>
        <rFont val="Calibri"/>
      </rPr>
      <t xml:space="preserve">Total Miscellaneous </t>
    </r>
    <r>
      <rPr>
        <b/>
        <sz val="12"/>
        <color theme="1"/>
        <rFont val="Times New Roman"/>
      </rPr>
      <t>(B)</t>
    </r>
  </si>
  <si>
    <r>
      <rPr>
        <b/>
        <sz val="12"/>
        <color theme="1"/>
        <rFont val="Bangla"/>
      </rPr>
      <t>এ মাসের ব্যয়</t>
    </r>
    <r>
      <rPr>
        <b/>
        <sz val="12"/>
        <color theme="1"/>
        <rFont val="Times New Roman"/>
      </rPr>
      <t xml:space="preserve"> local </t>
    </r>
    <r>
      <rPr>
        <b/>
        <sz val="12"/>
        <color theme="1"/>
        <rFont val="Calibri"/>
      </rPr>
      <t>Expenditure of this Month (G)</t>
    </r>
  </si>
  <si>
    <t>Last Year's Balance/ বিগত মাসের উদ্বৃত্ত/ঘাটতি (D)</t>
  </si>
  <si>
    <r>
      <rPr>
        <b/>
        <sz val="12"/>
        <color theme="1"/>
        <rFont val="Calibri"/>
      </rPr>
      <t>Grand Total Expenditure/</t>
    </r>
    <r>
      <rPr>
        <b/>
        <sz val="12"/>
        <color theme="1"/>
        <rFont val="Bangla"/>
      </rPr>
      <t>সর্ব মোট ব্যয় (H=F+G)</t>
    </r>
  </si>
  <si>
    <r>
      <rPr>
        <b/>
        <sz val="12"/>
        <color theme="1"/>
        <rFont val="Times New Roman"/>
      </rPr>
      <t>Grand Total Collection /</t>
    </r>
    <r>
      <rPr>
        <b/>
        <sz val="12"/>
        <color theme="1"/>
        <rFont val="Bangla"/>
      </rPr>
      <t>সর্ব মোট আয় (</t>
    </r>
    <r>
      <rPr>
        <b/>
        <sz val="12"/>
        <color theme="1"/>
        <rFont val="Times New Roman"/>
      </rPr>
      <t>E=C+D)</t>
    </r>
  </si>
  <si>
    <r>
      <rPr>
        <b/>
        <sz val="12"/>
        <color theme="1"/>
        <rFont val="Calibri"/>
      </rPr>
      <t>Closing Balance of this month/</t>
    </r>
    <r>
      <rPr>
        <b/>
        <sz val="12"/>
        <color theme="1"/>
        <rFont val="Bangla"/>
      </rPr>
      <t>এমাসের উদ্বৃত্/ঘাটতি(I=E-H)</t>
    </r>
  </si>
  <si>
    <r>
      <rPr>
        <b/>
        <sz val="12"/>
        <color theme="1"/>
        <rFont val="Bangla"/>
      </rPr>
      <t>মন্তব্য</t>
    </r>
    <r>
      <rPr>
        <b/>
        <sz val="12"/>
        <color theme="1"/>
        <rFont val="Times New Roman"/>
      </rPr>
      <t xml:space="preserve"> /Remark: </t>
    </r>
  </si>
  <si>
    <r>
      <rPr>
        <b/>
        <sz val="8"/>
        <color rgb="FF000000"/>
        <rFont val="Calibri"/>
      </rPr>
      <t>□ Zelle</t>
    </r>
    <r>
      <rPr>
        <sz val="10"/>
        <color rgb="FF000000"/>
        <rFont val="Docs-Calibri"/>
      </rPr>
      <t xml:space="preserve"> </t>
    </r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</si>
  <si>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Check </t>
    </r>
  </si>
  <si>
    <r>
      <rPr>
        <sz val="10"/>
        <color rgb="FF000000"/>
        <rFont val="Calibri"/>
      </rPr>
      <t>□</t>
    </r>
    <r>
      <rPr>
        <b/>
        <sz val="8"/>
        <color rgb="FF000000"/>
        <rFont val="Docs-Calibri"/>
      </rPr>
      <t xml:space="preserve"> Money order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</si>
</sst>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8">
    <font>
      <sz val="11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Arial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Cambria"/>
    </font>
    <font>
      <b/>
      <sz val="12"/>
      <color theme="1"/>
      <name val="Cambria"/>
    </font>
    <font>
      <b/>
      <sz val="20"/>
      <color theme="1"/>
      <name val="Times New Roman"/>
    </font>
    <font>
      <b/>
      <sz val="16"/>
      <color theme="1"/>
      <name val="Times New Roman"/>
    </font>
    <font>
      <b/>
      <sz val="10"/>
      <color theme="1"/>
      <name val="Times New Roman"/>
    </font>
    <font>
      <b/>
      <sz val="12"/>
      <color rgb="FFFF0000"/>
      <name val="Times New Roman"/>
    </font>
    <font>
      <b/>
      <sz val="12"/>
      <color rgb="FFFF0000"/>
      <name val="Calibri"/>
    </font>
    <font>
      <b/>
      <sz val="14"/>
      <color theme="1"/>
      <name val="Times New Roman"/>
    </font>
    <font>
      <b/>
      <sz val="11"/>
      <color theme="1"/>
      <name val="Bangla"/>
    </font>
    <font>
      <sz val="10"/>
      <color theme="1"/>
      <name val="Arial"/>
    </font>
    <font>
      <b/>
      <sz val="14"/>
      <color theme="1"/>
      <name val="Bangla"/>
    </font>
    <font>
      <b/>
      <sz val="11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b/>
      <sz val="11"/>
      <color theme="1"/>
      <name val="Arial"/>
    </font>
    <font>
      <sz val="10"/>
      <color theme="1"/>
      <name val="Bangla"/>
    </font>
    <font>
      <sz val="12"/>
      <color theme="1"/>
      <name val="Arial"/>
    </font>
    <font>
      <b/>
      <sz val="12"/>
      <color theme="1"/>
      <name val="Bangla"/>
    </font>
    <font>
      <sz val="11"/>
      <color theme="1"/>
      <name val="Arial"/>
    </font>
    <font>
      <sz val="12"/>
      <color theme="1"/>
      <name val="Cambria"/>
    </font>
    <font>
      <b/>
      <sz val="11"/>
      <color theme="1"/>
      <name val="Times New Roman"/>
    </font>
    <font>
      <b/>
      <sz val="11"/>
      <color theme="1"/>
      <name val="Cambria"/>
    </font>
    <font>
      <b/>
      <sz val="11"/>
      <color theme="1"/>
      <name val="Kalpurush"/>
    </font>
    <font>
      <sz val="11"/>
      <color theme="1"/>
      <name val="Times New Roman"/>
    </font>
    <font>
      <sz val="11"/>
      <color rgb="FFFF0000"/>
      <name val="Calibri"/>
    </font>
    <font>
      <b/>
      <sz val="10"/>
      <color theme="1"/>
      <name val="Arial"/>
    </font>
    <font>
      <b/>
      <sz val="11"/>
      <color rgb="FF002060"/>
      <name val="Calibri"/>
    </font>
    <font>
      <b/>
      <sz val="14"/>
      <color theme="1"/>
      <name val="Calibri"/>
    </font>
    <font>
      <b/>
      <sz val="8"/>
      <color rgb="FF000000"/>
      <name val="Calibri"/>
    </font>
    <font>
      <sz val="10"/>
      <color rgb="FF000000"/>
      <name val="Calibri"/>
    </font>
    <font>
      <sz val="11"/>
      <color theme="1"/>
      <name val="Bangla"/>
    </font>
    <font>
      <b/>
      <sz val="10"/>
      <color rgb="FF000000"/>
      <name val="Calibri"/>
    </font>
    <font>
      <b/>
      <sz val="11"/>
      <color theme="1"/>
      <name val="Arial"/>
    </font>
    <font>
      <b/>
      <sz val="11"/>
      <color rgb="FFFF0000"/>
      <name val="Calibri"/>
    </font>
    <font>
      <b/>
      <sz val="12"/>
      <color theme="1"/>
      <name val="Arial"/>
    </font>
    <font>
      <b/>
      <sz val="10"/>
      <color theme="1"/>
      <name val="Calibri"/>
    </font>
    <font>
      <b/>
      <sz val="10"/>
      <color theme="1"/>
      <name val="Bangla"/>
    </font>
    <font>
      <sz val="10"/>
      <color rgb="FF000000"/>
      <name val="Docs-Calibri"/>
    </font>
    <font>
      <b/>
      <sz val="8"/>
      <color rgb="FF000000"/>
      <name val="Docs-Calibri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DBE5F1"/>
        <bgColor rgb="FFDBE5F1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E5B8B7"/>
        <bgColor rgb="FFE5B8B7"/>
      </patternFill>
    </fill>
    <fill>
      <patternFill patternType="solid">
        <fgColor rgb="FFC2D69B"/>
        <bgColor rgb="FFC2D69B"/>
      </patternFill>
    </fill>
    <fill>
      <patternFill patternType="solid">
        <fgColor rgb="FF92D050"/>
        <bgColor rgb="FF92D050"/>
      </patternFill>
    </fill>
    <fill>
      <patternFill patternType="solid">
        <fgColor theme="6"/>
        <bgColor theme="6"/>
      </patternFill>
    </fill>
    <fill>
      <patternFill patternType="solid">
        <fgColor rgb="FFF2DBDB"/>
        <bgColor rgb="FFF2DBDB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43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2" fillId="4" borderId="6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center"/>
    </xf>
    <xf numFmtId="164" fontId="19" fillId="2" borderId="9" xfId="0" applyNumberFormat="1" applyFont="1" applyFill="1" applyBorder="1"/>
    <xf numFmtId="44" fontId="20" fillId="6" borderId="15" xfId="0" applyNumberFormat="1" applyFont="1" applyFill="1" applyBorder="1" applyAlignment="1"/>
    <xf numFmtId="44" fontId="22" fillId="6" borderId="43" xfId="0" applyNumberFormat="1" applyFont="1" applyFill="1" applyBorder="1" applyAlignment="1">
      <alignment horizontal="center" vertical="center"/>
    </xf>
    <xf numFmtId="44" fontId="19" fillId="2" borderId="9" xfId="0" applyNumberFormat="1" applyFont="1" applyFill="1" applyBorder="1"/>
    <xf numFmtId="44" fontId="17" fillId="6" borderId="15" xfId="0" applyNumberFormat="1" applyFont="1" applyFill="1" applyBorder="1"/>
    <xf numFmtId="0" fontId="18" fillId="0" borderId="46" xfId="0" applyFont="1" applyBorder="1" applyAlignment="1">
      <alignment horizontal="center"/>
    </xf>
    <xf numFmtId="44" fontId="5" fillId="6" borderId="14" xfId="0" applyNumberFormat="1" applyFont="1" applyFill="1" applyBorder="1" applyAlignment="1">
      <alignment horizontal="center" vertical="center"/>
    </xf>
    <xf numFmtId="44" fontId="19" fillId="2" borderId="51" xfId="0" applyNumberFormat="1" applyFont="1" applyFill="1" applyBorder="1"/>
    <xf numFmtId="0" fontId="4" fillId="6" borderId="52" xfId="0" applyFont="1" applyFill="1" applyBorder="1"/>
    <xf numFmtId="0" fontId="4" fillId="2" borderId="16" xfId="0" applyFont="1" applyFill="1" applyBorder="1"/>
    <xf numFmtId="44" fontId="22" fillId="6" borderId="14" xfId="0" applyNumberFormat="1" applyFont="1" applyFill="1" applyBorder="1" applyAlignment="1">
      <alignment horizontal="left" vertical="center"/>
    </xf>
    <xf numFmtId="0" fontId="4" fillId="6" borderId="15" xfId="0" applyFont="1" applyFill="1" applyBorder="1"/>
    <xf numFmtId="44" fontId="5" fillId="6" borderId="14" xfId="0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44" fontId="24" fillId="6" borderId="14" xfId="0" applyNumberFormat="1" applyFont="1" applyFill="1" applyBorder="1" applyAlignment="1"/>
    <xf numFmtId="44" fontId="4" fillId="0" borderId="0" xfId="0" applyNumberFormat="1" applyFont="1"/>
    <xf numFmtId="44" fontId="4" fillId="6" borderId="14" xfId="0" applyNumberFormat="1" applyFont="1" applyFill="1" applyBorder="1"/>
    <xf numFmtId="0" fontId="4" fillId="2" borderId="58" xfId="0" applyFont="1" applyFill="1" applyBorder="1"/>
    <xf numFmtId="0" fontId="25" fillId="2" borderId="59" xfId="0" applyFont="1" applyFill="1" applyBorder="1" applyAlignment="1">
      <alignment horizontal="left"/>
    </xf>
    <xf numFmtId="0" fontId="25" fillId="2" borderId="60" xfId="0" applyFont="1" applyFill="1" applyBorder="1" applyAlignment="1">
      <alignment horizontal="left"/>
    </xf>
    <xf numFmtId="0" fontId="26" fillId="2" borderId="58" xfId="0" applyFont="1" applyFill="1" applyBorder="1" applyAlignment="1">
      <alignment vertical="center"/>
    </xf>
    <xf numFmtId="0" fontId="4" fillId="2" borderId="1" xfId="0" applyFont="1" applyFill="1" applyBorder="1"/>
    <xf numFmtId="44" fontId="18" fillId="6" borderId="14" xfId="0" applyNumberFormat="1" applyFont="1" applyFill="1" applyBorder="1" applyAlignment="1">
      <alignment horizontal="center" vertical="center"/>
    </xf>
    <xf numFmtId="14" fontId="19" fillId="2" borderId="16" xfId="0" applyNumberFormat="1" applyFont="1" applyFill="1" applyBorder="1"/>
    <xf numFmtId="0" fontId="4" fillId="2" borderId="64" xfId="0" applyFont="1" applyFill="1" applyBorder="1"/>
    <xf numFmtId="44" fontId="17" fillId="6" borderId="14" xfId="0" applyNumberFormat="1" applyFont="1" applyFill="1" applyBorder="1"/>
    <xf numFmtId="0" fontId="1" fillId="2" borderId="5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top" wrapText="1"/>
    </xf>
    <xf numFmtId="0" fontId="26" fillId="2" borderId="10" xfId="0" applyFont="1" applyFill="1" applyBorder="1" applyAlignment="1">
      <alignment vertical="center" wrapText="1"/>
    </xf>
    <xf numFmtId="0" fontId="4" fillId="2" borderId="66" xfId="0" applyFont="1" applyFill="1" applyBorder="1"/>
    <xf numFmtId="0" fontId="4" fillId="2" borderId="58" xfId="0" applyFont="1" applyFill="1" applyBorder="1" applyAlignment="1">
      <alignment horizontal="center" vertical="top"/>
    </xf>
    <xf numFmtId="0" fontId="4" fillId="2" borderId="10" xfId="0" applyFont="1" applyFill="1" applyBorder="1"/>
    <xf numFmtId="0" fontId="4" fillId="0" borderId="0" xfId="0" applyFont="1"/>
    <xf numFmtId="0" fontId="4" fillId="2" borderId="64" xfId="0" applyFont="1" applyFill="1" applyBorder="1" applyAlignment="1">
      <alignment horizontal="center"/>
    </xf>
    <xf numFmtId="0" fontId="4" fillId="2" borderId="51" xfId="0" applyFont="1" applyFill="1" applyBorder="1"/>
    <xf numFmtId="44" fontId="24" fillId="6" borderId="52" xfId="0" applyNumberFormat="1" applyFont="1" applyFill="1" applyBorder="1" applyAlignment="1"/>
    <xf numFmtId="0" fontId="26" fillId="2" borderId="64" xfId="0" applyFont="1" applyFill="1" applyBorder="1" applyAlignment="1">
      <alignment vertical="center" wrapText="1"/>
    </xf>
    <xf numFmtId="44" fontId="22" fillId="6" borderId="52" xfId="0" applyNumberFormat="1" applyFont="1" applyFill="1" applyBorder="1" applyAlignment="1">
      <alignment horizontal="left" vertical="center"/>
    </xf>
    <xf numFmtId="0" fontId="30" fillId="2" borderId="1" xfId="0" applyFont="1" applyFill="1" applyBorder="1"/>
    <xf numFmtId="44" fontId="17" fillId="8" borderId="43" xfId="0" applyNumberFormat="1" applyFont="1" applyFill="1" applyBorder="1"/>
    <xf numFmtId="0" fontId="4" fillId="8" borderId="69" xfId="0" applyFont="1" applyFill="1" applyBorder="1"/>
    <xf numFmtId="44" fontId="18" fillId="8" borderId="7" xfId="0" applyNumberFormat="1" applyFont="1" applyFill="1" applyBorder="1" applyAlignment="1">
      <alignment horizontal="left" vertical="center"/>
    </xf>
    <xf numFmtId="44" fontId="17" fillId="5" borderId="15" xfId="0" applyNumberFormat="1" applyFont="1" applyFill="1" applyBorder="1"/>
    <xf numFmtId="0" fontId="4" fillId="5" borderId="1" xfId="0" applyFont="1" applyFill="1" applyBorder="1"/>
    <xf numFmtId="44" fontId="18" fillId="5" borderId="71" xfId="0" applyNumberFormat="1" applyFont="1" applyFill="1" applyBorder="1" applyAlignment="1">
      <alignment horizontal="left" vertical="center"/>
    </xf>
    <xf numFmtId="44" fontId="20" fillId="9" borderId="14" xfId="0" applyNumberFormat="1" applyFont="1" applyFill="1" applyBorder="1" applyAlignment="1"/>
    <xf numFmtId="0" fontId="4" fillId="9" borderId="1" xfId="0" applyFont="1" applyFill="1" applyBorder="1"/>
    <xf numFmtId="44" fontId="18" fillId="9" borderId="17" xfId="0" applyNumberFormat="1" applyFont="1" applyFill="1" applyBorder="1" applyAlignment="1">
      <alignment horizontal="left" vertical="center"/>
    </xf>
    <xf numFmtId="44" fontId="32" fillId="10" borderId="17" xfId="0" applyNumberFormat="1" applyFont="1" applyFill="1" applyBorder="1"/>
    <xf numFmtId="0" fontId="4" fillId="10" borderId="75" xfId="0" applyFont="1" applyFill="1" applyBorder="1"/>
    <xf numFmtId="44" fontId="12" fillId="10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4" fillId="5" borderId="76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17" fillId="5" borderId="77" xfId="0" applyFont="1" applyFill="1" applyBorder="1" applyAlignment="1">
      <alignment horizontal="center" vertical="center"/>
    </xf>
    <xf numFmtId="0" fontId="34" fillId="5" borderId="76" xfId="0" applyFont="1" applyFill="1" applyBorder="1" applyAlignment="1">
      <alignment horizontal="center"/>
    </xf>
    <xf numFmtId="0" fontId="34" fillId="5" borderId="76" xfId="0" applyFont="1" applyFill="1" applyBorder="1"/>
    <xf numFmtId="164" fontId="24" fillId="5" borderId="77" xfId="0" applyNumberFormat="1" applyFont="1" applyFill="1" applyBorder="1" applyAlignment="1">
      <alignment horizontal="center" vertical="center"/>
    </xf>
    <xf numFmtId="0" fontId="4" fillId="5" borderId="78" xfId="0" applyFont="1" applyFill="1" applyBorder="1" applyAlignment="1">
      <alignment horizontal="center" vertical="center"/>
    </xf>
    <xf numFmtId="164" fontId="24" fillId="5" borderId="79" xfId="0" applyNumberFormat="1" applyFont="1" applyFill="1" applyBorder="1" applyAlignment="1">
      <alignment horizontal="center" vertical="center"/>
    </xf>
    <xf numFmtId="164" fontId="4" fillId="5" borderId="79" xfId="0" applyNumberFormat="1" applyFont="1" applyFill="1" applyBorder="1" applyAlignment="1">
      <alignment horizontal="center" vertical="center"/>
    </xf>
    <xf numFmtId="14" fontId="4" fillId="5" borderId="77" xfId="0" applyNumberFormat="1" applyFont="1" applyFill="1" applyBorder="1" applyAlignment="1">
      <alignment horizontal="center"/>
    </xf>
    <xf numFmtId="0" fontId="35" fillId="5" borderId="76" xfId="0" applyFont="1" applyFill="1" applyBorder="1" applyAlignment="1">
      <alignment horizontal="center" vertical="center"/>
    </xf>
    <xf numFmtId="0" fontId="24" fillId="5" borderId="78" xfId="0" applyFont="1" applyFill="1" applyBorder="1" applyAlignment="1">
      <alignment horizontal="center" vertical="center"/>
    </xf>
    <xf numFmtId="164" fontId="4" fillId="5" borderId="7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44" fontId="5" fillId="6" borderId="43" xfId="0" applyNumberFormat="1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/>
    </xf>
    <xf numFmtId="0" fontId="1" fillId="2" borderId="58" xfId="0" applyFont="1" applyFill="1" applyBorder="1" applyAlignment="1">
      <alignment vertical="top" wrapText="1"/>
    </xf>
    <xf numFmtId="0" fontId="29" fillId="2" borderId="58" xfId="0" applyFont="1" applyFill="1" applyBorder="1" applyAlignment="1">
      <alignment vertical="top" wrapText="1"/>
    </xf>
    <xf numFmtId="0" fontId="4" fillId="2" borderId="58" xfId="0" applyFont="1" applyFill="1" applyBorder="1" applyAlignment="1">
      <alignment vertical="top"/>
    </xf>
    <xf numFmtId="0" fontId="5" fillId="2" borderId="80" xfId="0" applyFont="1" applyFill="1" applyBorder="1" applyAlignment="1">
      <alignment horizontal="left"/>
    </xf>
    <xf numFmtId="0" fontId="5" fillId="2" borderId="81" xfId="0" applyFont="1" applyFill="1" applyBorder="1" applyAlignment="1">
      <alignment horizontal="left"/>
    </xf>
    <xf numFmtId="44" fontId="4" fillId="6" borderId="52" xfId="0" applyNumberFormat="1" applyFont="1" applyFill="1" applyBorder="1"/>
    <xf numFmtId="44" fontId="5" fillId="6" borderId="52" xfId="0" applyNumberFormat="1" applyFont="1" applyFill="1" applyBorder="1" applyAlignment="1">
      <alignment horizontal="left" vertical="center"/>
    </xf>
    <xf numFmtId="44" fontId="17" fillId="4" borderId="15" xfId="0" applyNumberFormat="1" applyFont="1" applyFill="1" applyBorder="1"/>
    <xf numFmtId="0" fontId="4" fillId="4" borderId="1" xfId="0" applyFont="1" applyFill="1" applyBorder="1"/>
    <xf numFmtId="44" fontId="18" fillId="6" borderId="71" xfId="0" applyNumberFormat="1" applyFont="1" applyFill="1" applyBorder="1" applyAlignment="1">
      <alignment horizontal="left" vertical="center"/>
    </xf>
    <xf numFmtId="44" fontId="17" fillId="9" borderId="14" xfId="0" applyNumberFormat="1" applyFont="1" applyFill="1" applyBorder="1"/>
    <xf numFmtId="0" fontId="4" fillId="5" borderId="69" xfId="0" applyFont="1" applyFill="1" applyBorder="1"/>
    <xf numFmtId="0" fontId="34" fillId="5" borderId="2" xfId="0" applyFont="1" applyFill="1" applyBorder="1" applyAlignment="1">
      <alignment horizontal="left" vertical="center"/>
    </xf>
    <xf numFmtId="0" fontId="17" fillId="5" borderId="77" xfId="0" applyFont="1" applyFill="1" applyBorder="1" applyAlignment="1">
      <alignment horizontal="center"/>
    </xf>
    <xf numFmtId="164" fontId="4" fillId="5" borderId="77" xfId="0" applyNumberFormat="1" applyFont="1" applyFill="1" applyBorder="1"/>
    <xf numFmtId="0" fontId="4" fillId="5" borderId="78" xfId="0" applyFont="1" applyFill="1" applyBorder="1"/>
    <xf numFmtId="164" fontId="4" fillId="5" borderId="79" xfId="0" applyNumberFormat="1" applyFont="1" applyFill="1" applyBorder="1"/>
    <xf numFmtId="14" fontId="4" fillId="5" borderId="77" xfId="0" applyNumberFormat="1" applyFont="1" applyFill="1" applyBorder="1"/>
    <xf numFmtId="0" fontId="35" fillId="5" borderId="76" xfId="0" applyFont="1" applyFill="1" applyBorder="1" applyAlignment="1">
      <alignment horizontal="center"/>
    </xf>
    <xf numFmtId="0" fontId="35" fillId="5" borderId="76" xfId="0" applyFont="1" applyFill="1" applyBorder="1"/>
    <xf numFmtId="0" fontId="37" fillId="5" borderId="7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5" borderId="77" xfId="0" applyFont="1" applyFill="1" applyBorder="1" applyAlignment="1">
      <alignment horizontal="center"/>
    </xf>
    <xf numFmtId="0" fontId="4" fillId="5" borderId="77" xfId="0" applyFont="1" applyFill="1" applyBorder="1"/>
    <xf numFmtId="164" fontId="4" fillId="5" borderId="78" xfId="0" applyNumberFormat="1" applyFont="1" applyFill="1" applyBorder="1"/>
    <xf numFmtId="0" fontId="24" fillId="8" borderId="69" xfId="0" applyFont="1" applyFill="1" applyBorder="1"/>
    <xf numFmtId="44" fontId="17" fillId="8" borderId="7" xfId="0" applyNumberFormat="1" applyFont="1" applyFill="1" applyBorder="1" applyAlignment="1">
      <alignment horizontal="left" vertical="center"/>
    </xf>
    <xf numFmtId="0" fontId="24" fillId="4" borderId="1" xfId="0" applyFont="1" applyFill="1" applyBorder="1"/>
    <xf numFmtId="44" fontId="20" fillId="6" borderId="71" xfId="0" applyNumberFormat="1" applyFont="1" applyFill="1" applyBorder="1" applyAlignment="1">
      <alignment horizontal="left" vertical="center"/>
    </xf>
    <xf numFmtId="0" fontId="24" fillId="9" borderId="1" xfId="0" applyFont="1" applyFill="1" applyBorder="1"/>
    <xf numFmtId="44" fontId="17" fillId="9" borderId="17" xfId="0" applyNumberFormat="1" applyFont="1" applyFill="1" applyBorder="1" applyAlignment="1">
      <alignment horizontal="left" vertical="center"/>
    </xf>
    <xf numFmtId="0" fontId="24" fillId="10" borderId="75" xfId="0" applyFont="1" applyFill="1" applyBorder="1"/>
    <xf numFmtId="44" fontId="39" fillId="10" borderId="7" xfId="0" applyNumberFormat="1" applyFont="1" applyFill="1" applyBorder="1" applyAlignment="1">
      <alignment horizontal="left" vertical="center"/>
    </xf>
    <xf numFmtId="164" fontId="20" fillId="6" borderId="15" xfId="0" applyNumberFormat="1" applyFont="1" applyFill="1" applyBorder="1" applyAlignment="1"/>
    <xf numFmtId="44" fontId="18" fillId="6" borderId="43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1" fillId="3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3" borderId="3" xfId="0" applyFont="1" applyFill="1" applyBorder="1" applyAlignment="1">
      <alignment horizontal="center" vertical="center"/>
    </xf>
    <xf numFmtId="0" fontId="3" fillId="0" borderId="21" xfId="0" applyFont="1" applyBorder="1"/>
    <xf numFmtId="0" fontId="9" fillId="3" borderId="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10" fillId="4" borderId="11" xfId="0" applyFont="1" applyFill="1" applyBorder="1" applyAlignment="1">
      <alignment horizontal="right" vertical="center"/>
    </xf>
    <xf numFmtId="0" fontId="3" fillId="0" borderId="25" xfId="0" applyFont="1" applyBorder="1"/>
    <xf numFmtId="0" fontId="11" fillId="4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17" fillId="6" borderId="31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11" fillId="4" borderId="2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left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3" fillId="0" borderId="35" xfId="0" applyFont="1" applyBorder="1"/>
    <xf numFmtId="0" fontId="15" fillId="6" borderId="3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left" vertical="center"/>
    </xf>
    <xf numFmtId="0" fontId="3" fillId="0" borderId="8" xfId="0" applyFont="1" applyBorder="1"/>
    <xf numFmtId="0" fontId="25" fillId="2" borderId="56" xfId="0" applyFont="1" applyFill="1" applyBorder="1" applyAlignment="1">
      <alignment horizontal="left"/>
    </xf>
    <xf numFmtId="0" fontId="3" fillId="0" borderId="57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8" fillId="2" borderId="37" xfId="0" applyFont="1" applyFill="1" applyBorder="1" applyAlignment="1">
      <alignment horizontal="center"/>
    </xf>
    <xf numFmtId="0" fontId="3" fillId="0" borderId="38" xfId="0" applyFont="1" applyBorder="1"/>
    <xf numFmtId="0" fontId="3" fillId="0" borderId="39" xfId="0" applyFont="1" applyBorder="1"/>
    <xf numFmtId="0" fontId="21" fillId="2" borderId="40" xfId="0" applyFont="1" applyFill="1" applyBorder="1" applyAlignment="1">
      <alignment horizontal="center" vertical="center"/>
    </xf>
    <xf numFmtId="0" fontId="3" fillId="0" borderId="41" xfId="0" applyFont="1" applyBorder="1"/>
    <xf numFmtId="0" fontId="3" fillId="0" borderId="42" xfId="0" applyFont="1" applyBorder="1"/>
    <xf numFmtId="0" fontId="19" fillId="2" borderId="44" xfId="0" applyFont="1" applyFill="1" applyBorder="1" applyAlignment="1">
      <alignment horizontal="left" vertical="top" wrapText="1"/>
    </xf>
    <xf numFmtId="0" fontId="3" fillId="0" borderId="45" xfId="0" applyFont="1" applyBorder="1"/>
    <xf numFmtId="0" fontId="18" fillId="2" borderId="47" xfId="0" applyFont="1" applyFill="1" applyBorder="1" applyAlignment="1">
      <alignment horizontal="left" vertical="center"/>
    </xf>
    <xf numFmtId="0" fontId="23" fillId="2" borderId="48" xfId="0" applyFont="1" applyFill="1" applyBorder="1" applyAlignment="1">
      <alignment horizontal="left" vertical="center" wrapText="1"/>
    </xf>
    <xf numFmtId="0" fontId="3" fillId="0" borderId="49" xfId="0" applyFont="1" applyBorder="1"/>
    <xf numFmtId="0" fontId="3" fillId="0" borderId="50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/>
    <xf numFmtId="0" fontId="17" fillId="2" borderId="47" xfId="0" applyFont="1" applyFill="1" applyBorder="1" applyAlignment="1">
      <alignment horizontal="left"/>
    </xf>
    <xf numFmtId="0" fontId="26" fillId="2" borderId="44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3" fillId="0" borderId="61" xfId="0" applyFont="1" applyBorder="1"/>
    <xf numFmtId="0" fontId="25" fillId="2" borderId="47" xfId="0" applyFont="1" applyFill="1" applyBorder="1" applyAlignment="1">
      <alignment horizontal="left" vertical="top"/>
    </xf>
    <xf numFmtId="0" fontId="5" fillId="7" borderId="47" xfId="0" applyFont="1" applyFill="1" applyBorder="1" applyAlignment="1">
      <alignment vertical="top" wrapText="1"/>
    </xf>
    <xf numFmtId="0" fontId="5" fillId="7" borderId="65" xfId="0" applyFont="1" applyFill="1" applyBorder="1" applyAlignment="1">
      <alignment vertical="top" wrapText="1"/>
    </xf>
    <xf numFmtId="0" fontId="4" fillId="7" borderId="47" xfId="0" applyFont="1" applyFill="1" applyBorder="1" applyAlignment="1">
      <alignment vertical="top" wrapText="1"/>
    </xf>
    <xf numFmtId="0" fontId="6" fillId="2" borderId="65" xfId="0" applyFont="1" applyFill="1" applyBorder="1"/>
    <xf numFmtId="0" fontId="2" fillId="8" borderId="37" xfId="0" applyFont="1" applyFill="1" applyBorder="1" applyAlignment="1">
      <alignment horizontal="left" vertical="center" wrapText="1"/>
    </xf>
    <xf numFmtId="0" fontId="2" fillId="5" borderId="4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31" fillId="9" borderId="44" xfId="0" applyFont="1" applyFill="1" applyBorder="1" applyAlignment="1">
      <alignment horizontal="left" vertical="center"/>
    </xf>
    <xf numFmtId="0" fontId="26" fillId="10" borderId="72" xfId="0" applyFont="1" applyFill="1" applyBorder="1" applyAlignment="1">
      <alignment horizontal="left" vertical="center" shrinkToFit="1"/>
    </xf>
    <xf numFmtId="0" fontId="3" fillId="0" borderId="73" xfId="0" applyFont="1" applyBorder="1"/>
    <xf numFmtId="0" fontId="3" fillId="0" borderId="74" xfId="0" applyFont="1" applyBorder="1"/>
    <xf numFmtId="0" fontId="1" fillId="11" borderId="11" xfId="0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/>
    </xf>
    <xf numFmtId="0" fontId="6" fillId="2" borderId="62" xfId="0" applyFont="1" applyFill="1" applyBorder="1" applyAlignment="1">
      <alignment vertical="top"/>
    </xf>
    <xf numFmtId="0" fontId="3" fillId="0" borderId="63" xfId="0" applyFont="1" applyBorder="1"/>
    <xf numFmtId="0" fontId="5" fillId="2" borderId="47" xfId="0" applyFont="1" applyFill="1" applyBorder="1" applyAlignment="1">
      <alignment horizontal="left" vertical="top"/>
    </xf>
    <xf numFmtId="0" fontId="6" fillId="2" borderId="47" xfId="0" applyFont="1" applyFill="1" applyBorder="1" applyAlignment="1">
      <alignment vertical="top"/>
    </xf>
    <xf numFmtId="0" fontId="5" fillId="0" borderId="47" xfId="0" applyFont="1" applyBorder="1" applyAlignment="1">
      <alignment horizontal="left" vertical="top"/>
    </xf>
    <xf numFmtId="0" fontId="25" fillId="2" borderId="47" xfId="0" applyFont="1" applyFill="1" applyBorder="1" applyAlignment="1">
      <alignment vertical="top"/>
    </xf>
    <xf numFmtId="0" fontId="6" fillId="2" borderId="56" xfId="0" applyFont="1" applyFill="1" applyBorder="1" applyAlignment="1">
      <alignment vertical="top"/>
    </xf>
    <xf numFmtId="0" fontId="27" fillId="2" borderId="47" xfId="0" applyFont="1" applyFill="1" applyBorder="1" applyAlignment="1">
      <alignment horizontal="left"/>
    </xf>
    <xf numFmtId="0" fontId="28" fillId="2" borderId="47" xfId="0" applyFont="1" applyFill="1" applyBorder="1" applyAlignment="1">
      <alignment horizontal="left"/>
    </xf>
    <xf numFmtId="0" fontId="6" fillId="2" borderId="47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left" vertical="top"/>
    </xf>
    <xf numFmtId="0" fontId="5" fillId="2" borderId="62" xfId="0" applyFont="1" applyFill="1" applyBorder="1" applyAlignment="1">
      <alignment horizontal="left" vertical="top"/>
    </xf>
    <xf numFmtId="0" fontId="5" fillId="2" borderId="47" xfId="0" applyFont="1" applyFill="1" applyBorder="1" applyAlignment="1">
      <alignment horizontal="center"/>
    </xf>
    <xf numFmtId="0" fontId="26" fillId="9" borderId="44" xfId="0" applyFont="1" applyFill="1" applyBorder="1" applyAlignment="1">
      <alignment horizontal="left" vertical="center" wrapText="1"/>
    </xf>
    <xf numFmtId="0" fontId="10" fillId="10" borderId="72" xfId="0" applyFont="1" applyFill="1" applyBorder="1" applyAlignment="1">
      <alignment horizontal="left" vertical="center"/>
    </xf>
    <xf numFmtId="0" fontId="4" fillId="8" borderId="11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2" borderId="67" xfId="0" applyFont="1" applyFill="1" applyBorder="1" applyAlignment="1">
      <alignment horizontal="center"/>
    </xf>
    <xf numFmtId="0" fontId="26" fillId="2" borderId="6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6" fillId="8" borderId="18" xfId="0" applyFont="1" applyFill="1" applyBorder="1" applyAlignment="1">
      <alignment horizontal="left" vertical="center" wrapText="1"/>
    </xf>
    <xf numFmtId="0" fontId="3" fillId="0" borderId="70" xfId="0" applyFont="1" applyBorder="1"/>
    <xf numFmtId="0" fontId="26" fillId="5" borderId="47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right" vertical="center"/>
    </xf>
    <xf numFmtId="0" fontId="23" fillId="6" borderId="27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left" vertical="center" wrapText="1"/>
    </xf>
    <xf numFmtId="0" fontId="36" fillId="2" borderId="40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left" vertical="center"/>
    </xf>
    <xf numFmtId="0" fontId="2" fillId="4" borderId="44" xfId="0" applyFont="1" applyFill="1" applyBorder="1" applyAlignment="1">
      <alignment horizontal="left" vertical="center" wrapText="1"/>
    </xf>
    <xf numFmtId="0" fontId="26" fillId="4" borderId="47" xfId="0" applyFont="1" applyFill="1" applyBorder="1" applyAlignment="1">
      <alignment horizontal="center" vertical="center" wrapText="1"/>
    </xf>
    <xf numFmtId="0" fontId="23" fillId="9" borderId="44" xfId="0" applyFont="1" applyFill="1" applyBorder="1" applyAlignment="1">
      <alignment horizontal="left" vertical="center"/>
    </xf>
    <xf numFmtId="0" fontId="2" fillId="9" borderId="44" xfId="0" applyFont="1" applyFill="1" applyBorder="1" applyAlignment="1">
      <alignment horizontal="left" vertical="center" wrapText="1"/>
    </xf>
    <xf numFmtId="0" fontId="2" fillId="10" borderId="72" xfId="0" applyFont="1" applyFill="1" applyBorder="1" applyAlignment="1">
      <alignment horizontal="left" vertical="center" shrinkToFit="1"/>
    </xf>
    <xf numFmtId="0" fontId="2" fillId="10" borderId="72" xfId="0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2" fillId="1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3" fillId="0" borderId="83" xfId="0" applyFont="1" applyBorder="1"/>
    <xf numFmtId="0" fontId="7" fillId="2" borderId="47" xfId="0" applyFont="1" applyFill="1" applyBorder="1" applyAlignment="1">
      <alignment horizontal="left"/>
    </xf>
    <xf numFmtId="0" fontId="2" fillId="8" borderId="18" xfId="0" applyFont="1" applyFill="1" applyBorder="1" applyAlignment="1">
      <alignment horizontal="left" vertical="center" wrapText="1"/>
    </xf>
    <xf numFmtId="0" fontId="26" fillId="8" borderId="37" xfId="0" applyFont="1" applyFill="1" applyBorder="1" applyAlignment="1">
      <alignment horizontal="left" vertical="center" wrapText="1"/>
    </xf>
    <xf numFmtId="0" fontId="26" fillId="4" borderId="44" xfId="0" applyFont="1" applyFill="1" applyBorder="1" applyAlignment="1">
      <alignment horizontal="left" vertical="center" wrapText="1"/>
    </xf>
    <xf numFmtId="0" fontId="38" fillId="9" borderId="44" xfId="0" applyFont="1" applyFill="1" applyBorder="1" applyAlignment="1">
      <alignment horizontal="left" vertical="center"/>
    </xf>
    <xf numFmtId="0" fontId="26" fillId="10" borderId="72" xfId="0" applyFont="1" applyFill="1" applyBorder="1" applyAlignment="1">
      <alignment horizontal="left" vertical="center"/>
    </xf>
    <xf numFmtId="0" fontId="4" fillId="0" borderId="0" xfId="0" quotePrefix="1" applyFont="1" applyAlignment="1">
      <alignment horizontal="center"/>
    </xf>
    <xf numFmtId="0" fontId="14" fillId="9" borderId="44" xfId="0" applyFont="1" applyFill="1" applyBorder="1" applyAlignment="1">
      <alignment horizontal="left" vertical="center"/>
    </xf>
    <xf numFmtId="0" fontId="26" fillId="12" borderId="11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5" fillId="2" borderId="68" xfId="0" applyFont="1" applyFill="1" applyBorder="1" applyAlignment="1">
      <alignment horizontal="left"/>
    </xf>
    <xf numFmtId="0" fontId="4" fillId="2" borderId="47" xfId="0" applyFont="1" applyFill="1" applyBorder="1" applyAlignment="1">
      <alignment horizontal="left"/>
    </xf>
    <xf numFmtId="0" fontId="40" fillId="9" borderId="44" xfId="0" applyFont="1" applyFill="1" applyBorder="1" applyAlignment="1">
      <alignment horizontal="left" vertical="center"/>
    </xf>
    <xf numFmtId="0" fontId="45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47" fillId="0" borderId="0" xfId="0" applyFont="1"/>
  </cellXfs>
  <cellStyles count="1">
    <cellStyle name="Normal" xfId="0" builtinId="0"/>
  </cellStyles>
  <dxfs count="34"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47700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38100</xdr:rowOff>
    </xdr:from>
    <xdr:ext cx="6572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1000"/>
  <sheetViews>
    <sheetView showGridLines="0" topLeftCell="A43" workbookViewId="0">
      <selection activeCell="E52" sqref="E52"/>
    </sheetView>
  </sheetViews>
  <sheetFormatPr defaultColWidth="12.6640625" defaultRowHeight="15" customHeight="1"/>
  <cols>
    <col min="1" max="1" width="3.1640625" customWidth="1"/>
    <col min="2" max="2" width="9.4140625" customWidth="1"/>
    <col min="3" max="3" width="14.5" customWidth="1"/>
    <col min="4" max="4" width="11.75" customWidth="1"/>
    <col min="5" max="5" width="9.4140625" customWidth="1"/>
    <col min="6" max="6" width="0.6640625" customWidth="1"/>
    <col min="7" max="7" width="9.9140625" customWidth="1"/>
    <col min="8" max="8" width="10" customWidth="1"/>
    <col min="9" max="9" width="25.25" customWidth="1"/>
    <col min="10" max="10" width="13.16406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127" t="s">
        <v>23</v>
      </c>
      <c r="B5" s="128"/>
      <c r="C5" s="129"/>
      <c r="D5" s="128"/>
      <c r="E5" s="130" t="s">
        <v>24</v>
      </c>
      <c r="F5" s="128"/>
      <c r="G5" s="139" t="s">
        <v>17</v>
      </c>
      <c r="H5" s="128"/>
      <c r="I5" s="3" t="s">
        <v>25</v>
      </c>
      <c r="J5" s="4">
        <v>2020</v>
      </c>
    </row>
    <row r="6" spans="1:18" ht="15.7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26</v>
      </c>
      <c r="B7" s="116"/>
      <c r="C7" s="116"/>
      <c r="D7" s="116"/>
      <c r="E7" s="117"/>
      <c r="G7" s="141" t="s">
        <v>27</v>
      </c>
      <c r="H7" s="116"/>
      <c r="I7" s="116"/>
      <c r="J7" s="117"/>
    </row>
    <row r="8" spans="1:18" ht="15" customHeight="1">
      <c r="A8" s="142" t="s">
        <v>28</v>
      </c>
      <c r="B8" s="132"/>
      <c r="C8" s="133"/>
      <c r="D8" s="143" t="s">
        <v>29</v>
      </c>
      <c r="E8" s="145" t="s">
        <v>30</v>
      </c>
      <c r="G8" s="131" t="s">
        <v>31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33</v>
      </c>
      <c r="B10" s="153"/>
      <c r="C10" s="154"/>
      <c r="D10" s="5">
        <v>0</v>
      </c>
      <c r="E10" s="6">
        <v>0</v>
      </c>
      <c r="G10" s="155" t="s">
        <v>34</v>
      </c>
      <c r="H10" s="156"/>
      <c r="I10" s="157"/>
      <c r="J10" s="7"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10" t="s">
        <v>36</v>
      </c>
      <c r="H11" s="160" t="s">
        <v>37</v>
      </c>
      <c r="I11" s="147"/>
      <c r="J11" s="11"/>
    </row>
    <row r="12" spans="1:18" ht="18" customHeight="1">
      <c r="A12" s="161" t="s">
        <v>38</v>
      </c>
      <c r="B12" s="162"/>
      <c r="C12" s="163"/>
      <c r="D12" s="12"/>
      <c r="E12" s="13"/>
      <c r="G12" s="14"/>
      <c r="H12" s="146" t="s">
        <v>39</v>
      </c>
      <c r="I12" s="147"/>
      <c r="J12" s="15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8">
        <v>1</v>
      </c>
      <c r="B14" s="167">
        <v>0</v>
      </c>
      <c r="C14" s="147"/>
      <c r="D14" s="8">
        <v>0</v>
      </c>
      <c r="E14" s="19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8">
        <v>2</v>
      </c>
      <c r="B15" s="167">
        <v>0</v>
      </c>
      <c r="C15" s="147"/>
      <c r="D15" s="8">
        <v>0</v>
      </c>
      <c r="E15" s="21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8">
        <v>3</v>
      </c>
      <c r="B16" s="167">
        <v>0</v>
      </c>
      <c r="C16" s="147"/>
      <c r="D16" s="8">
        <v>0</v>
      </c>
      <c r="E16" s="21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8">
        <v>4</v>
      </c>
      <c r="B17" s="167">
        <v>0</v>
      </c>
      <c r="C17" s="147"/>
      <c r="D17" s="8">
        <v>0</v>
      </c>
      <c r="E17" s="21">
        <v>0</v>
      </c>
      <c r="F17" s="20"/>
      <c r="G17" s="22"/>
      <c r="H17" s="185" t="s">
        <v>44</v>
      </c>
      <c r="I17" s="147"/>
      <c r="J17" s="15">
        <v>0</v>
      </c>
      <c r="K17" s="26"/>
      <c r="L17" s="26"/>
      <c r="M17" s="26"/>
      <c r="N17" s="26"/>
    </row>
    <row r="18" spans="1:14" ht="18" customHeight="1">
      <c r="A18" s="18">
        <v>5</v>
      </c>
      <c r="B18" s="167">
        <v>0</v>
      </c>
      <c r="C18" s="147"/>
      <c r="D18" s="8">
        <v>0</v>
      </c>
      <c r="E18" s="21">
        <v>0</v>
      </c>
      <c r="F18" s="20"/>
      <c r="G18" s="168" t="s">
        <v>45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8">
        <v>6</v>
      </c>
      <c r="B19" s="167">
        <v>0</v>
      </c>
      <c r="C19" s="147"/>
      <c r="D19" s="8">
        <v>0</v>
      </c>
      <c r="E19" s="21">
        <v>0</v>
      </c>
      <c r="F19" s="20"/>
      <c r="G19" s="169" t="s">
        <v>46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8">
        <v>7</v>
      </c>
      <c r="B20" s="167">
        <v>0</v>
      </c>
      <c r="C20" s="147"/>
      <c r="D20" s="8">
        <v>0</v>
      </c>
      <c r="E20" s="21">
        <v>0</v>
      </c>
      <c r="F20" s="20"/>
      <c r="G20" s="14"/>
      <c r="H20" s="188" t="s">
        <v>47</v>
      </c>
      <c r="I20" s="147"/>
      <c r="J20" s="15">
        <v>0</v>
      </c>
      <c r="K20" s="26"/>
      <c r="L20" s="26"/>
      <c r="M20" s="26"/>
      <c r="N20" s="26"/>
    </row>
    <row r="21" spans="1:14" ht="18" customHeight="1">
      <c r="A21" s="18">
        <v>8</v>
      </c>
      <c r="B21" s="167">
        <v>0</v>
      </c>
      <c r="C21" s="147"/>
      <c r="D21" s="8">
        <v>0</v>
      </c>
      <c r="E21" s="19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8">
        <v>9</v>
      </c>
      <c r="B22" s="167">
        <v>0</v>
      </c>
      <c r="C22" s="147"/>
      <c r="D22" s="8"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8">
        <v>10</v>
      </c>
      <c r="B23" s="167">
        <v>0</v>
      </c>
      <c r="C23" s="147"/>
      <c r="D23" s="8"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8">
        <v>11</v>
      </c>
      <c r="B24" s="167">
        <v>0</v>
      </c>
      <c r="C24" s="147"/>
      <c r="D24" s="8"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8">
        <v>12</v>
      </c>
      <c r="B25" s="167">
        <v>0</v>
      </c>
      <c r="C25" s="147"/>
      <c r="D25" s="8"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8">
        <v>13</v>
      </c>
      <c r="B26" s="167">
        <v>0</v>
      </c>
      <c r="C26" s="147"/>
      <c r="D26" s="8"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8">
        <v>14</v>
      </c>
      <c r="B27" s="167">
        <v>0</v>
      </c>
      <c r="C27" s="147"/>
      <c r="D27" s="8"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8">
        <v>15</v>
      </c>
      <c r="B28" s="167">
        <v>0</v>
      </c>
      <c r="C28" s="147"/>
      <c r="D28" s="8"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8">
        <v>16</v>
      </c>
      <c r="B29" s="167">
        <v>0</v>
      </c>
      <c r="C29" s="147"/>
      <c r="D29" s="8">
        <v>0</v>
      </c>
      <c r="E29" s="19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8"/>
      <c r="B30" s="193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8"/>
      <c r="B31" s="194" t="s">
        <v>59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31">
        <v>1</v>
      </c>
      <c r="B32" s="172" t="s">
        <v>61</v>
      </c>
      <c r="C32" s="147"/>
      <c r="D32" s="32"/>
      <c r="E32" s="19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35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38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5">
        <v>0</v>
      </c>
      <c r="K34" s="26"/>
      <c r="L34" s="26"/>
      <c r="M34" s="26"/>
      <c r="N34" s="26"/>
    </row>
    <row r="35" spans="1:18" ht="18" customHeight="1">
      <c r="A35" s="35">
        <v>4</v>
      </c>
      <c r="B35" s="173" t="s">
        <v>67</v>
      </c>
      <c r="C35" s="115"/>
      <c r="D35" s="39"/>
      <c r="E35" s="21">
        <v>0</v>
      </c>
      <c r="G35" s="14"/>
      <c r="H35" s="198"/>
      <c r="I35" s="147"/>
      <c r="J35" s="17"/>
      <c r="K35" s="26"/>
      <c r="L35" s="26"/>
      <c r="M35" s="26"/>
      <c r="N35" s="26"/>
    </row>
    <row r="36" spans="1:18" ht="18" customHeight="1">
      <c r="A36" s="38">
        <v>5</v>
      </c>
      <c r="B36" s="172" t="s">
        <v>68</v>
      </c>
      <c r="C36" s="147"/>
      <c r="D36" s="39"/>
      <c r="E36" s="21">
        <v>0</v>
      </c>
      <c r="G36" s="14"/>
      <c r="H36" s="198"/>
      <c r="I36" s="147"/>
      <c r="J36" s="17"/>
      <c r="K36" s="26"/>
      <c r="L36" s="26"/>
      <c r="M36" s="26"/>
      <c r="N36" s="26"/>
    </row>
    <row r="37" spans="1:18" ht="18" customHeight="1">
      <c r="A37" s="35">
        <v>6</v>
      </c>
      <c r="B37" s="172" t="s">
        <v>69</v>
      </c>
      <c r="C37" s="147"/>
      <c r="D37" s="39"/>
      <c r="E37" s="21">
        <v>0</v>
      </c>
      <c r="G37" s="14"/>
      <c r="H37" s="198"/>
      <c r="I37" s="147"/>
      <c r="J37" s="17"/>
      <c r="K37" s="26"/>
      <c r="L37" s="26"/>
      <c r="M37" s="26"/>
      <c r="N37" s="26"/>
    </row>
    <row r="38" spans="1:18" ht="18" customHeight="1">
      <c r="A38" s="38">
        <v>7</v>
      </c>
      <c r="B38" s="173" t="s">
        <v>70</v>
      </c>
      <c r="C38" s="115"/>
      <c r="D38" s="39"/>
      <c r="E38" s="19">
        <v>0</v>
      </c>
      <c r="G38" s="14"/>
      <c r="H38" s="198"/>
      <c r="I38" s="147"/>
      <c r="J38" s="17"/>
      <c r="K38" s="26"/>
      <c r="L38" s="26"/>
      <c r="M38" s="26"/>
      <c r="N38" s="26"/>
    </row>
    <row r="39" spans="1:18" ht="18" customHeight="1">
      <c r="A39" s="35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41"/>
      <c r="B40" s="175"/>
      <c r="C40" s="115"/>
      <c r="D40" s="42"/>
      <c r="E40" s="43">
        <v>0</v>
      </c>
      <c r="G40" s="44"/>
      <c r="H40" s="204"/>
      <c r="I40" s="187"/>
      <c r="J40" s="45">
        <v>0</v>
      </c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72</v>
      </c>
      <c r="B41" s="153"/>
      <c r="C41" s="153"/>
      <c r="D41" s="154"/>
      <c r="E41" s="47">
        <f>SUM(E32:E40)</f>
        <v>0</v>
      </c>
      <c r="F41" s="48"/>
      <c r="G41" s="206" t="s">
        <v>73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177" t="s">
        <v>74</v>
      </c>
      <c r="B42" s="159"/>
      <c r="C42" s="159"/>
      <c r="D42" s="147"/>
      <c r="E42" s="50">
        <f>E30+E41</f>
        <v>0</v>
      </c>
      <c r="F42" s="51"/>
      <c r="G42" s="208"/>
      <c r="H42" s="159"/>
      <c r="I42" s="147"/>
      <c r="J42" s="52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179" t="s">
        <v>75</v>
      </c>
      <c r="B43" s="159"/>
      <c r="C43" s="159"/>
      <c r="D43" s="147"/>
      <c r="E43" s="53">
        <v>0</v>
      </c>
      <c r="F43" s="54"/>
      <c r="G43" s="199" t="s">
        <v>76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180" t="s">
        <v>77</v>
      </c>
      <c r="B44" s="181"/>
      <c r="C44" s="181"/>
      <c r="D44" s="182"/>
      <c r="E44" s="56">
        <f>E42+E43</f>
        <v>0</v>
      </c>
      <c r="F44" s="57"/>
      <c r="G44" s="200" t="s">
        <v>78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183" t="s">
        <v>79</v>
      </c>
      <c r="B45" s="117"/>
      <c r="C45" s="201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02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0" t="s">
        <v>81</v>
      </c>
      <c r="E47" s="60" t="s">
        <v>82</v>
      </c>
      <c r="F47" s="61"/>
      <c r="G47" s="62" t="s">
        <v>83</v>
      </c>
      <c r="H47" s="63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66">
        <v>0</v>
      </c>
      <c r="E48" s="66">
        <v>0</v>
      </c>
      <c r="F48" s="67">
        <v>0</v>
      </c>
      <c r="G48" s="68">
        <v>0</v>
      </c>
      <c r="H48" s="69">
        <f>SUM(D48,E48,G48)</f>
        <v>0</v>
      </c>
      <c r="I48" s="70" t="s">
        <v>85</v>
      </c>
      <c r="J48" s="70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71" t="s">
        <v>88</v>
      </c>
      <c r="F49" s="61"/>
      <c r="G49" s="71" t="s">
        <v>89</v>
      </c>
      <c r="H49" s="63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66">
        <v>0</v>
      </c>
      <c r="E50" s="66">
        <v>0</v>
      </c>
      <c r="F50" s="72">
        <v>0</v>
      </c>
      <c r="G50" s="66">
        <v>0</v>
      </c>
      <c r="H50" s="73">
        <f>SUM(D50,E50,G50)</f>
        <v>0</v>
      </c>
      <c r="I50" s="70" t="s">
        <v>85</v>
      </c>
      <c r="J50" s="70" t="s">
        <v>85</v>
      </c>
    </row>
    <row r="51" spans="1:12" ht="18" customHeight="1">
      <c r="A51" s="2"/>
      <c r="D51" s="150"/>
      <c r="E51" s="151"/>
      <c r="F51" s="151"/>
      <c r="G51" s="151"/>
      <c r="H51" s="178" t="s">
        <v>6</v>
      </c>
      <c r="I51" s="151"/>
      <c r="J51" s="151"/>
    </row>
    <row r="52" spans="1:12" ht="18" customHeight="1">
      <c r="A52" s="2"/>
      <c r="E52" s="240" t="s">
        <v>90</v>
      </c>
      <c r="F52" s="1"/>
      <c r="G52" s="1"/>
      <c r="H52" s="74"/>
      <c r="I52" s="74" t="s">
        <v>91</v>
      </c>
      <c r="J52" s="74"/>
      <c r="K52" s="74"/>
      <c r="L52" s="75"/>
    </row>
    <row r="53" spans="1:12" ht="14.25" customHeight="1">
      <c r="A53" s="2"/>
      <c r="D53" s="76"/>
      <c r="E53" s="40"/>
      <c r="F53" s="40"/>
      <c r="G53" s="40"/>
      <c r="H53" s="2"/>
      <c r="I53" s="2"/>
      <c r="J53" s="2"/>
    </row>
    <row r="54" spans="1:12" ht="14.25" customHeight="1">
      <c r="A54" s="2"/>
    </row>
    <row r="55" spans="1:12" ht="14.25" customHeight="1">
      <c r="A55" s="2"/>
    </row>
    <row r="56" spans="1:12" ht="14.25" customHeight="1">
      <c r="A56" s="2"/>
    </row>
    <row r="57" spans="1:12" ht="14.25" customHeight="1">
      <c r="A57" s="2"/>
    </row>
    <row r="58" spans="1:12" ht="14.25" customHeight="1">
      <c r="A58" s="2"/>
    </row>
    <row r="59" spans="1:12" ht="14.25" customHeight="1">
      <c r="A59" s="2"/>
    </row>
    <row r="60" spans="1:12" ht="14.25" customHeight="1">
      <c r="A60" s="2"/>
    </row>
    <row r="61" spans="1:12" ht="14.25" customHeight="1">
      <c r="A61" s="2"/>
    </row>
    <row r="62" spans="1:12" ht="14.25" customHeight="1">
      <c r="A62" s="2"/>
    </row>
    <row r="63" spans="1:12" ht="14.25" customHeight="1">
      <c r="A63" s="2"/>
    </row>
    <row r="64" spans="1:12" ht="14.25" customHeight="1">
      <c r="A64" s="2"/>
    </row>
    <row r="65" spans="1:1" ht="14.25" customHeight="1">
      <c r="A65" s="2"/>
    </row>
    <row r="66" spans="1:1" ht="14.25" customHeight="1">
      <c r="A66" s="2"/>
    </row>
    <row r="67" spans="1:1" ht="14.25" customHeight="1">
      <c r="A67" s="2"/>
    </row>
    <row r="68" spans="1:1" ht="14.25" customHeight="1">
      <c r="A68" s="2"/>
    </row>
    <row r="69" spans="1:1" ht="14.25" customHeight="1">
      <c r="A69" s="2"/>
    </row>
    <row r="70" spans="1:1" ht="14.25" customHeight="1">
      <c r="A70" s="2"/>
    </row>
    <row r="71" spans="1:1" ht="14.25" customHeight="1">
      <c r="A71" s="2"/>
    </row>
    <row r="72" spans="1:1" ht="14.25" customHeight="1">
      <c r="A72" s="2"/>
    </row>
    <row r="73" spans="1:1" ht="14.25" customHeight="1">
      <c r="A73" s="2"/>
    </row>
    <row r="74" spans="1:1" ht="14.25" customHeight="1">
      <c r="A74" s="2"/>
    </row>
    <row r="75" spans="1:1" ht="14.25" customHeight="1">
      <c r="A75" s="2"/>
    </row>
    <row r="76" spans="1:1" ht="14.25" customHeight="1">
      <c r="A76" s="2"/>
    </row>
    <row r="77" spans="1:1" ht="14.25" customHeight="1">
      <c r="A77" s="2"/>
    </row>
    <row r="78" spans="1:1" ht="14.25" customHeight="1">
      <c r="A78" s="2"/>
    </row>
    <row r="79" spans="1:1" ht="14.25" customHeight="1">
      <c r="A79" s="2"/>
    </row>
    <row r="80" spans="1:1" ht="14.25" customHeight="1">
      <c r="A80" s="2"/>
    </row>
    <row r="81" spans="1:1" ht="14.25" customHeight="1">
      <c r="A81" s="2"/>
    </row>
    <row r="82" spans="1:1" ht="14.25" customHeight="1">
      <c r="A82" s="2"/>
    </row>
    <row r="83" spans="1:1" ht="14.25" customHeight="1">
      <c r="A83" s="2"/>
    </row>
    <row r="84" spans="1:1" ht="14.25" customHeight="1">
      <c r="A84" s="2"/>
    </row>
    <row r="85" spans="1:1" ht="14.25" customHeight="1">
      <c r="A85" s="2"/>
    </row>
    <row r="86" spans="1:1" ht="14.25" customHeight="1">
      <c r="A86" s="2"/>
    </row>
    <row r="87" spans="1:1" ht="14.25" customHeight="1">
      <c r="A87" s="2"/>
    </row>
    <row r="88" spans="1:1" ht="14.25" customHeight="1">
      <c r="A88" s="2"/>
    </row>
    <row r="89" spans="1:1" ht="14.25" customHeight="1">
      <c r="A89" s="2"/>
    </row>
    <row r="90" spans="1:1" ht="14.25" customHeight="1">
      <c r="A90" s="2"/>
    </row>
    <row r="91" spans="1:1" ht="14.25" customHeight="1">
      <c r="A91" s="2"/>
    </row>
    <row r="92" spans="1:1" ht="14.25" customHeight="1">
      <c r="A92" s="2"/>
    </row>
    <row r="93" spans="1:1" ht="14.25" customHeight="1">
      <c r="A93" s="2"/>
    </row>
    <row r="94" spans="1:1" ht="14.25" customHeight="1">
      <c r="A94" s="2"/>
    </row>
    <row r="95" spans="1:1" ht="14.25" customHeight="1">
      <c r="A95" s="2"/>
    </row>
    <row r="96" spans="1:1" ht="14.25" customHeight="1">
      <c r="A96" s="2"/>
    </row>
    <row r="97" spans="1:1" ht="14.25" customHeight="1">
      <c r="A97" s="2"/>
    </row>
    <row r="98" spans="1:1" ht="14.25" customHeight="1">
      <c r="A98" s="2"/>
    </row>
    <row r="99" spans="1:1" ht="14.25" customHeight="1">
      <c r="A99" s="2"/>
    </row>
    <row r="100" spans="1:1" ht="14.25" customHeight="1">
      <c r="A100" s="2"/>
    </row>
    <row r="101" spans="1:1" ht="14.25" customHeight="1">
      <c r="A101" s="2"/>
    </row>
    <row r="102" spans="1:1" ht="14.25" customHeight="1">
      <c r="A102" s="2"/>
    </row>
    <row r="103" spans="1:1" ht="14.25" customHeight="1">
      <c r="A103" s="2"/>
    </row>
    <row r="104" spans="1:1" ht="14.25" customHeight="1">
      <c r="A104" s="2"/>
    </row>
    <row r="105" spans="1:1" ht="14.25" customHeight="1">
      <c r="A105" s="2"/>
    </row>
    <row r="106" spans="1:1" ht="14.25" customHeight="1">
      <c r="A106" s="2"/>
    </row>
    <row r="107" spans="1:1" ht="14.25" customHeight="1">
      <c r="A107" s="2"/>
    </row>
    <row r="108" spans="1:1" ht="14.25" customHeight="1">
      <c r="A108" s="2"/>
    </row>
    <row r="109" spans="1:1" ht="14.25" customHeight="1">
      <c r="A109" s="2"/>
    </row>
    <row r="110" spans="1:1" ht="14.25" customHeight="1">
      <c r="A110" s="2"/>
    </row>
    <row r="111" spans="1:1" ht="14.25" customHeight="1">
      <c r="A111" s="2"/>
    </row>
    <row r="112" spans="1:1" ht="14.25" customHeight="1">
      <c r="A112" s="2"/>
    </row>
    <row r="113" spans="1:1" ht="14.25" customHeight="1">
      <c r="A113" s="2"/>
    </row>
    <row r="114" spans="1:1" ht="14.25" customHeight="1">
      <c r="A114" s="2"/>
    </row>
    <row r="115" spans="1:1" ht="14.25" customHeight="1">
      <c r="A115" s="2"/>
    </row>
    <row r="116" spans="1:1" ht="14.25" customHeight="1">
      <c r="A116" s="2"/>
    </row>
    <row r="117" spans="1:1" ht="14.25" customHeight="1">
      <c r="A117" s="2"/>
    </row>
    <row r="118" spans="1:1" ht="14.25" customHeight="1">
      <c r="A118" s="2"/>
    </row>
    <row r="119" spans="1:1" ht="14.25" customHeight="1">
      <c r="A119" s="2"/>
    </row>
    <row r="120" spans="1:1" ht="14.25" customHeight="1">
      <c r="A120" s="2"/>
    </row>
    <row r="121" spans="1:1" ht="14.25" customHeight="1">
      <c r="A121" s="2"/>
    </row>
    <row r="122" spans="1:1" ht="14.25" customHeight="1">
      <c r="A122" s="2"/>
    </row>
    <row r="123" spans="1:1" ht="14.25" customHeight="1">
      <c r="A123" s="2"/>
    </row>
    <row r="124" spans="1:1" ht="14.25" customHeight="1">
      <c r="A124" s="2"/>
    </row>
    <row r="125" spans="1:1" ht="14.25" customHeight="1">
      <c r="A125" s="2"/>
    </row>
    <row r="126" spans="1:1" ht="14.25" customHeight="1">
      <c r="A126" s="2"/>
    </row>
    <row r="127" spans="1:1" ht="14.25" customHeight="1">
      <c r="A127" s="2"/>
    </row>
    <row r="128" spans="1:1" ht="14.25" customHeight="1">
      <c r="A128" s="2"/>
    </row>
    <row r="129" spans="1:1" ht="14.25" customHeight="1">
      <c r="A129" s="2"/>
    </row>
    <row r="130" spans="1:1" ht="14.25" customHeight="1">
      <c r="A130" s="2"/>
    </row>
    <row r="131" spans="1:1" ht="14.25" customHeight="1">
      <c r="A131" s="2"/>
    </row>
    <row r="132" spans="1:1" ht="14.25" customHeight="1">
      <c r="A132" s="2"/>
    </row>
    <row r="133" spans="1:1" ht="14.25" customHeight="1">
      <c r="A133" s="2"/>
    </row>
    <row r="134" spans="1:1" ht="14.25" customHeight="1">
      <c r="A134" s="2"/>
    </row>
    <row r="135" spans="1:1" ht="14.25" customHeight="1">
      <c r="A135" s="2"/>
    </row>
    <row r="136" spans="1:1" ht="14.25" customHeight="1">
      <c r="A136" s="2"/>
    </row>
    <row r="137" spans="1:1" ht="14.25" customHeight="1">
      <c r="A137" s="2"/>
    </row>
    <row r="138" spans="1:1" ht="14.25" customHeight="1">
      <c r="A138" s="2"/>
    </row>
    <row r="139" spans="1:1" ht="14.25" customHeight="1">
      <c r="A139" s="2"/>
    </row>
    <row r="140" spans="1:1" ht="14.25" customHeight="1">
      <c r="A140" s="2"/>
    </row>
    <row r="141" spans="1:1" ht="14.25" customHeight="1">
      <c r="A141" s="2"/>
    </row>
    <row r="142" spans="1:1" ht="14.25" customHeight="1">
      <c r="A142" s="2"/>
    </row>
    <row r="143" spans="1:1" ht="14.25" customHeight="1">
      <c r="A143" s="2"/>
    </row>
    <row r="144" spans="1:1" ht="14.25" customHeight="1">
      <c r="A144" s="2"/>
    </row>
    <row r="145" spans="1:1" ht="14.25" customHeight="1">
      <c r="A145" s="2"/>
    </row>
    <row r="146" spans="1:1" ht="14.25" customHeight="1">
      <c r="A146" s="2"/>
    </row>
    <row r="147" spans="1:1" ht="14.25" customHeight="1">
      <c r="A147" s="2"/>
    </row>
    <row r="148" spans="1:1" ht="14.25" customHeight="1">
      <c r="A148" s="2"/>
    </row>
    <row r="149" spans="1:1" ht="14.25" customHeight="1">
      <c r="A149" s="2"/>
    </row>
    <row r="150" spans="1:1" ht="14.25" customHeight="1">
      <c r="A150" s="2"/>
    </row>
    <row r="151" spans="1:1" ht="14.25" customHeight="1">
      <c r="A151" s="2"/>
    </row>
    <row r="152" spans="1:1" ht="14.25" customHeight="1">
      <c r="A152" s="2"/>
    </row>
    <row r="153" spans="1:1" ht="14.25" customHeight="1">
      <c r="A153" s="2"/>
    </row>
    <row r="154" spans="1:1" ht="14.25" customHeight="1">
      <c r="A154" s="2"/>
    </row>
    <row r="155" spans="1:1" ht="14.25" customHeight="1">
      <c r="A155" s="2"/>
    </row>
    <row r="156" spans="1:1" ht="14.25" customHeight="1">
      <c r="A156" s="2"/>
    </row>
    <row r="157" spans="1:1" ht="14.25" customHeight="1">
      <c r="A157" s="2"/>
    </row>
    <row r="158" spans="1:1" ht="14.25" customHeight="1">
      <c r="A158" s="2"/>
    </row>
    <row r="159" spans="1:1" ht="14.25" customHeight="1">
      <c r="A159" s="2"/>
    </row>
    <row r="160" spans="1:1" ht="14.25" customHeight="1">
      <c r="A160" s="2"/>
    </row>
    <row r="161" spans="1:1" ht="14.25" customHeight="1">
      <c r="A161" s="2"/>
    </row>
    <row r="162" spans="1:1" ht="14.25" customHeight="1">
      <c r="A162" s="2"/>
    </row>
    <row r="163" spans="1:1" ht="14.25" customHeight="1">
      <c r="A163" s="2"/>
    </row>
    <row r="164" spans="1:1" ht="14.25" customHeight="1">
      <c r="A164" s="2"/>
    </row>
    <row r="165" spans="1:1" ht="14.25" customHeight="1">
      <c r="A165" s="2"/>
    </row>
    <row r="166" spans="1:1" ht="14.25" customHeight="1">
      <c r="A166" s="2"/>
    </row>
    <row r="167" spans="1:1" ht="14.25" customHeight="1">
      <c r="A167" s="2"/>
    </row>
    <row r="168" spans="1:1" ht="14.25" customHeight="1">
      <c r="A168" s="2"/>
    </row>
    <row r="169" spans="1:1" ht="14.25" customHeight="1">
      <c r="A169" s="2"/>
    </row>
    <row r="170" spans="1:1" ht="14.25" customHeight="1">
      <c r="A170" s="2"/>
    </row>
    <row r="171" spans="1:1" ht="14.25" customHeight="1">
      <c r="A171" s="2"/>
    </row>
    <row r="172" spans="1:1" ht="14.25" customHeight="1">
      <c r="A172" s="2"/>
    </row>
    <row r="173" spans="1:1" ht="14.25" customHeight="1">
      <c r="A173" s="2"/>
    </row>
    <row r="174" spans="1:1" ht="14.25" customHeight="1">
      <c r="A174" s="2"/>
    </row>
    <row r="175" spans="1:1" ht="14.25" customHeight="1">
      <c r="A175" s="2"/>
    </row>
    <row r="176" spans="1:1" ht="14.25" customHeight="1">
      <c r="A176" s="2"/>
    </row>
    <row r="177" spans="1:1" ht="14.25" customHeight="1">
      <c r="A177" s="2"/>
    </row>
    <row r="178" spans="1:1" ht="14.25" customHeight="1">
      <c r="A178" s="2"/>
    </row>
    <row r="179" spans="1:1" ht="14.25" customHeight="1">
      <c r="A179" s="2"/>
    </row>
    <row r="180" spans="1:1" ht="14.25" customHeight="1">
      <c r="A180" s="2"/>
    </row>
    <row r="181" spans="1:1" ht="14.25" customHeight="1">
      <c r="A181" s="2"/>
    </row>
    <row r="182" spans="1:1" ht="14.25" customHeight="1">
      <c r="A182" s="2"/>
    </row>
    <row r="183" spans="1:1" ht="14.25" customHeight="1">
      <c r="A183" s="2"/>
    </row>
    <row r="184" spans="1:1" ht="14.25" customHeight="1">
      <c r="A184" s="2"/>
    </row>
    <row r="185" spans="1:1" ht="14.25" customHeight="1">
      <c r="A185" s="2"/>
    </row>
    <row r="186" spans="1:1" ht="14.25" customHeight="1">
      <c r="A186" s="2"/>
    </row>
    <row r="187" spans="1:1" ht="14.25" customHeight="1">
      <c r="A187" s="2"/>
    </row>
    <row r="188" spans="1:1" ht="14.25" customHeight="1">
      <c r="A188" s="2"/>
    </row>
    <row r="189" spans="1:1" ht="14.25" customHeight="1">
      <c r="A189" s="2"/>
    </row>
    <row r="190" spans="1:1" ht="14.25" customHeight="1">
      <c r="A190" s="2"/>
    </row>
    <row r="191" spans="1:1" ht="14.25" customHeight="1">
      <c r="A191" s="2"/>
    </row>
    <row r="192" spans="1:1" ht="14.25" customHeight="1">
      <c r="A192" s="2"/>
    </row>
    <row r="193" spans="1:1" ht="14.25" customHeight="1">
      <c r="A193" s="2"/>
    </row>
    <row r="194" spans="1:1" ht="14.25" customHeight="1">
      <c r="A194" s="2"/>
    </row>
    <row r="195" spans="1:1" ht="14.25" customHeight="1">
      <c r="A195" s="2"/>
    </row>
    <row r="196" spans="1:1" ht="14.25" customHeight="1">
      <c r="A196" s="2"/>
    </row>
    <row r="197" spans="1:1" ht="14.25" customHeight="1">
      <c r="A197" s="2"/>
    </row>
    <row r="198" spans="1:1" ht="14.25" customHeight="1">
      <c r="A198" s="2"/>
    </row>
    <row r="199" spans="1:1" ht="14.25" customHeight="1">
      <c r="A199" s="2"/>
    </row>
    <row r="200" spans="1:1" ht="14.25" customHeight="1">
      <c r="A200" s="2"/>
    </row>
    <row r="201" spans="1:1" ht="14.25" customHeight="1">
      <c r="A201" s="2"/>
    </row>
    <row r="202" spans="1:1" ht="14.25" customHeight="1">
      <c r="A202" s="2"/>
    </row>
    <row r="203" spans="1:1" ht="14.25" customHeight="1">
      <c r="A203" s="2"/>
    </row>
    <row r="204" spans="1:1" ht="14.25" customHeight="1">
      <c r="A204" s="2"/>
    </row>
    <row r="205" spans="1:1" ht="14.25" customHeight="1">
      <c r="A205" s="2"/>
    </row>
    <row r="206" spans="1:1" ht="14.25" customHeight="1">
      <c r="A206" s="2"/>
    </row>
    <row r="207" spans="1:1" ht="14.25" customHeight="1">
      <c r="A207" s="2"/>
    </row>
    <row r="208" spans="1:1" ht="14.25" customHeight="1">
      <c r="A208" s="2"/>
    </row>
    <row r="209" spans="1:1" ht="14.25" customHeight="1">
      <c r="A209" s="2"/>
    </row>
    <row r="210" spans="1:1" ht="14.25" customHeight="1">
      <c r="A210" s="2"/>
    </row>
    <row r="211" spans="1:1" ht="14.25" customHeight="1">
      <c r="A211" s="2"/>
    </row>
    <row r="212" spans="1:1" ht="14.25" customHeight="1">
      <c r="A212" s="2"/>
    </row>
    <row r="213" spans="1:1" ht="14.25" customHeight="1">
      <c r="A213" s="2"/>
    </row>
    <row r="214" spans="1:1" ht="14.25" customHeight="1">
      <c r="A214" s="2"/>
    </row>
    <row r="215" spans="1:1" ht="14.25" customHeight="1">
      <c r="A215" s="2"/>
    </row>
    <row r="216" spans="1:1" ht="14.25" customHeight="1">
      <c r="A216" s="2"/>
    </row>
    <row r="217" spans="1:1" ht="14.25" customHeight="1">
      <c r="A217" s="2"/>
    </row>
    <row r="218" spans="1:1" ht="14.25" customHeight="1">
      <c r="A218" s="2"/>
    </row>
    <row r="219" spans="1:1" ht="14.25" customHeight="1">
      <c r="A219" s="2"/>
    </row>
    <row r="220" spans="1:1" ht="14.25" customHeight="1">
      <c r="A220" s="2"/>
    </row>
    <row r="221" spans="1:1" ht="14.25" customHeight="1">
      <c r="A221" s="2"/>
    </row>
    <row r="222" spans="1:1" ht="14.25" customHeight="1">
      <c r="A222" s="2"/>
    </row>
    <row r="223" spans="1:1" ht="14.25" customHeight="1">
      <c r="A223" s="2"/>
    </row>
    <row r="224" spans="1:1" ht="14.25" customHeight="1">
      <c r="A224" s="2"/>
    </row>
    <row r="225" spans="1:1" ht="14.25" customHeight="1">
      <c r="A225" s="2"/>
    </row>
    <row r="226" spans="1:1" ht="14.25" customHeight="1">
      <c r="A226" s="2"/>
    </row>
    <row r="227" spans="1:1" ht="14.25" customHeight="1">
      <c r="A227" s="2"/>
    </row>
    <row r="228" spans="1:1" ht="14.25" customHeight="1">
      <c r="A228" s="2"/>
    </row>
    <row r="229" spans="1:1" ht="14.25" customHeight="1">
      <c r="A229" s="2"/>
    </row>
    <row r="230" spans="1:1" ht="14.25" customHeight="1">
      <c r="A230" s="2"/>
    </row>
    <row r="231" spans="1:1" ht="14.25" customHeight="1">
      <c r="A231" s="2"/>
    </row>
    <row r="232" spans="1:1" ht="14.25" customHeight="1">
      <c r="A232" s="2"/>
    </row>
    <row r="233" spans="1:1" ht="14.25" customHeight="1">
      <c r="A233" s="2"/>
    </row>
    <row r="234" spans="1:1" ht="14.25" customHeight="1">
      <c r="A234" s="2"/>
    </row>
    <row r="235" spans="1:1" ht="14.25" customHeight="1">
      <c r="A235" s="2"/>
    </row>
    <row r="236" spans="1:1" ht="14.25" customHeight="1">
      <c r="A236" s="2"/>
    </row>
    <row r="237" spans="1:1" ht="14.25" customHeight="1">
      <c r="A237" s="2"/>
    </row>
    <row r="238" spans="1:1" ht="14.25" customHeight="1">
      <c r="A238" s="2"/>
    </row>
    <row r="239" spans="1:1" ht="14.25" customHeight="1">
      <c r="A239" s="2"/>
    </row>
    <row r="240" spans="1:1" ht="14.25" customHeight="1">
      <c r="A240" s="2"/>
    </row>
    <row r="241" spans="1:1" ht="14.25" customHeight="1">
      <c r="A241" s="2"/>
    </row>
    <row r="242" spans="1:1" ht="14.25" customHeight="1">
      <c r="A242" s="2"/>
    </row>
    <row r="243" spans="1:1" ht="14.25" customHeight="1">
      <c r="A243" s="2"/>
    </row>
    <row r="244" spans="1:1" ht="14.25" customHeight="1">
      <c r="A244" s="2"/>
    </row>
    <row r="245" spans="1:1" ht="14.25" customHeight="1">
      <c r="A245" s="2"/>
    </row>
    <row r="246" spans="1:1" ht="14.25" customHeight="1">
      <c r="A246" s="2"/>
    </row>
    <row r="247" spans="1:1" ht="14.25" customHeight="1">
      <c r="A247" s="2"/>
    </row>
    <row r="248" spans="1:1" ht="14.25" customHeight="1">
      <c r="A248" s="2"/>
    </row>
    <row r="249" spans="1:1" ht="14.25" customHeight="1">
      <c r="A249" s="2"/>
    </row>
    <row r="250" spans="1:1" ht="14.25" customHeight="1">
      <c r="A250" s="2"/>
    </row>
    <row r="251" spans="1:1" ht="14.25" customHeight="1">
      <c r="A251" s="2"/>
    </row>
    <row r="252" spans="1:1" ht="14.25" customHeight="1">
      <c r="A252" s="2"/>
    </row>
    <row r="253" spans="1:1" ht="14.25" customHeight="1">
      <c r="A253" s="2"/>
    </row>
    <row r="254" spans="1:1" ht="14.25" customHeight="1">
      <c r="A254" s="2"/>
    </row>
    <row r="255" spans="1:1" ht="14.25" customHeight="1">
      <c r="A255" s="2"/>
    </row>
    <row r="256" spans="1:1" ht="14.25" customHeight="1">
      <c r="A256" s="2"/>
    </row>
    <row r="257" spans="1:1" ht="14.25" customHeight="1">
      <c r="A257" s="2"/>
    </row>
    <row r="258" spans="1:1" ht="14.25" customHeight="1">
      <c r="A258" s="2"/>
    </row>
    <row r="259" spans="1:1" ht="14.25" customHeight="1">
      <c r="A259" s="2"/>
    </row>
    <row r="260" spans="1:1" ht="14.25" customHeight="1">
      <c r="A260" s="2"/>
    </row>
    <row r="261" spans="1:1" ht="14.25" customHeight="1">
      <c r="A261" s="2"/>
    </row>
    <row r="262" spans="1:1" ht="14.25" customHeight="1">
      <c r="A262" s="2"/>
    </row>
    <row r="263" spans="1:1" ht="14.25" customHeight="1">
      <c r="A263" s="2"/>
    </row>
    <row r="264" spans="1:1" ht="14.25" customHeight="1">
      <c r="A264" s="2"/>
    </row>
    <row r="265" spans="1:1" ht="14.25" customHeight="1">
      <c r="A265" s="2"/>
    </row>
    <row r="266" spans="1:1" ht="14.25" customHeight="1">
      <c r="A266" s="2"/>
    </row>
    <row r="267" spans="1:1" ht="14.25" customHeight="1">
      <c r="A267" s="2"/>
    </row>
    <row r="268" spans="1:1" ht="14.25" customHeight="1">
      <c r="A268" s="2"/>
    </row>
    <row r="269" spans="1:1" ht="14.25" customHeight="1">
      <c r="A269" s="2"/>
    </row>
    <row r="270" spans="1:1" ht="14.25" customHeight="1">
      <c r="A270" s="2"/>
    </row>
    <row r="271" spans="1:1" ht="14.25" customHeight="1">
      <c r="A271" s="2"/>
    </row>
    <row r="272" spans="1:1" ht="14.25" customHeight="1">
      <c r="A272" s="2"/>
    </row>
    <row r="273" spans="1:1" ht="14.25" customHeight="1">
      <c r="A273" s="2"/>
    </row>
    <row r="274" spans="1:1" ht="14.25" customHeight="1">
      <c r="A274" s="2"/>
    </row>
    <row r="275" spans="1:1" ht="14.25" customHeight="1">
      <c r="A275" s="2"/>
    </row>
    <row r="276" spans="1:1" ht="14.25" customHeight="1">
      <c r="A276" s="2"/>
    </row>
    <row r="277" spans="1:1" ht="14.25" customHeight="1">
      <c r="A277" s="2"/>
    </row>
    <row r="278" spans="1:1" ht="14.25" customHeight="1">
      <c r="A278" s="2"/>
    </row>
    <row r="279" spans="1:1" ht="14.25" customHeight="1">
      <c r="A279" s="2"/>
    </row>
    <row r="280" spans="1:1" ht="14.25" customHeight="1">
      <c r="A280" s="2"/>
    </row>
    <row r="281" spans="1:1" ht="14.25" customHeight="1">
      <c r="A281" s="2"/>
    </row>
    <row r="282" spans="1:1" ht="14.25" customHeight="1">
      <c r="A282" s="2"/>
    </row>
    <row r="283" spans="1:1" ht="14.25" customHeight="1">
      <c r="A283" s="2"/>
    </row>
    <row r="284" spans="1:1" ht="14.25" customHeight="1">
      <c r="A284" s="2"/>
    </row>
    <row r="285" spans="1:1" ht="14.25" customHeight="1">
      <c r="A285" s="2"/>
    </row>
    <row r="286" spans="1:1" ht="14.25" customHeight="1">
      <c r="A286" s="2"/>
    </row>
    <row r="287" spans="1:1" ht="14.25" customHeight="1">
      <c r="A287" s="2"/>
    </row>
    <row r="288" spans="1:1" ht="14.25" customHeight="1">
      <c r="A288" s="2"/>
    </row>
    <row r="289" spans="1:1" ht="14.25" customHeight="1">
      <c r="A289" s="2"/>
    </row>
    <row r="290" spans="1:1" ht="14.25" customHeight="1">
      <c r="A290" s="2"/>
    </row>
    <row r="291" spans="1:1" ht="14.25" customHeight="1">
      <c r="A291" s="2"/>
    </row>
    <row r="292" spans="1:1" ht="14.25" customHeight="1">
      <c r="A292" s="2"/>
    </row>
    <row r="293" spans="1:1" ht="14.25" customHeight="1">
      <c r="A293" s="2"/>
    </row>
    <row r="294" spans="1:1" ht="14.25" customHeight="1">
      <c r="A294" s="2"/>
    </row>
    <row r="295" spans="1:1" ht="14.25" customHeight="1">
      <c r="A295" s="2"/>
    </row>
    <row r="296" spans="1:1" ht="14.25" customHeight="1">
      <c r="A296" s="2"/>
    </row>
    <row r="297" spans="1:1" ht="14.25" customHeight="1">
      <c r="A297" s="2"/>
    </row>
    <row r="298" spans="1:1" ht="14.25" customHeight="1">
      <c r="A298" s="2"/>
    </row>
    <row r="299" spans="1:1" ht="14.25" customHeight="1">
      <c r="A299" s="2"/>
    </row>
    <row r="300" spans="1:1" ht="14.25" customHeight="1">
      <c r="A300" s="2"/>
    </row>
    <row r="301" spans="1:1" ht="14.25" customHeight="1">
      <c r="A301" s="2"/>
    </row>
    <row r="302" spans="1:1" ht="14.25" customHeight="1">
      <c r="A302" s="2"/>
    </row>
    <row r="303" spans="1:1" ht="14.25" customHeight="1">
      <c r="A303" s="2"/>
    </row>
    <row r="304" spans="1:1" ht="14.25" customHeight="1">
      <c r="A304" s="2"/>
    </row>
    <row r="305" spans="1:1" ht="14.25" customHeight="1">
      <c r="A305" s="2"/>
    </row>
    <row r="306" spans="1:1" ht="14.25" customHeight="1">
      <c r="A306" s="2"/>
    </row>
    <row r="307" spans="1:1" ht="14.25" customHeight="1">
      <c r="A307" s="2"/>
    </row>
    <row r="308" spans="1:1" ht="14.25" customHeight="1">
      <c r="A308" s="2"/>
    </row>
    <row r="309" spans="1:1" ht="14.25" customHeight="1">
      <c r="A309" s="2"/>
    </row>
    <row r="310" spans="1:1" ht="14.25" customHeight="1">
      <c r="A310" s="2"/>
    </row>
    <row r="311" spans="1:1" ht="14.25" customHeight="1">
      <c r="A311" s="2"/>
    </row>
    <row r="312" spans="1:1" ht="14.25" customHeight="1">
      <c r="A312" s="2"/>
    </row>
    <row r="313" spans="1:1" ht="14.25" customHeight="1">
      <c r="A313" s="2"/>
    </row>
    <row r="314" spans="1:1" ht="14.25" customHeight="1">
      <c r="A314" s="2"/>
    </row>
    <row r="315" spans="1:1" ht="14.25" customHeight="1">
      <c r="A315" s="2"/>
    </row>
    <row r="316" spans="1:1" ht="14.25" customHeight="1">
      <c r="A316" s="2"/>
    </row>
    <row r="317" spans="1:1" ht="14.25" customHeight="1">
      <c r="A317" s="2"/>
    </row>
    <row r="318" spans="1:1" ht="14.25" customHeight="1">
      <c r="A318" s="2"/>
    </row>
    <row r="319" spans="1:1" ht="14.25" customHeight="1">
      <c r="A319" s="2"/>
    </row>
    <row r="320" spans="1:1" ht="14.25" customHeight="1">
      <c r="A320" s="2"/>
    </row>
    <row r="321" spans="1:1" ht="14.25" customHeight="1">
      <c r="A321" s="2"/>
    </row>
    <row r="322" spans="1:1" ht="14.25" customHeight="1">
      <c r="A322" s="2"/>
    </row>
    <row r="323" spans="1:1" ht="14.25" customHeight="1">
      <c r="A323" s="2"/>
    </row>
    <row r="324" spans="1:1" ht="14.25" customHeight="1">
      <c r="A324" s="2"/>
    </row>
    <row r="325" spans="1:1" ht="14.25" customHeight="1">
      <c r="A325" s="2"/>
    </row>
    <row r="326" spans="1:1" ht="14.25" customHeight="1">
      <c r="A326" s="2"/>
    </row>
    <row r="327" spans="1:1" ht="14.25" customHeight="1">
      <c r="A327" s="2"/>
    </row>
    <row r="328" spans="1:1" ht="14.25" customHeight="1">
      <c r="A328" s="2"/>
    </row>
    <row r="329" spans="1:1" ht="14.25" customHeight="1">
      <c r="A329" s="2"/>
    </row>
    <row r="330" spans="1:1" ht="14.25" customHeight="1">
      <c r="A330" s="2"/>
    </row>
    <row r="331" spans="1:1" ht="14.25" customHeight="1">
      <c r="A331" s="2"/>
    </row>
    <row r="332" spans="1:1" ht="14.25" customHeight="1">
      <c r="A332" s="2"/>
    </row>
    <row r="333" spans="1:1" ht="14.25" customHeight="1">
      <c r="A333" s="2"/>
    </row>
    <row r="334" spans="1:1" ht="14.25" customHeight="1">
      <c r="A334" s="2"/>
    </row>
    <row r="335" spans="1:1" ht="14.25" customHeight="1">
      <c r="A335" s="2"/>
    </row>
    <row r="336" spans="1:1" ht="14.25" customHeight="1">
      <c r="A336" s="2"/>
    </row>
    <row r="337" spans="1:1" ht="14.25" customHeight="1">
      <c r="A337" s="2"/>
    </row>
    <row r="338" spans="1:1" ht="14.25" customHeight="1">
      <c r="A338" s="2"/>
    </row>
    <row r="339" spans="1:1" ht="14.25" customHeight="1">
      <c r="A339" s="2"/>
    </row>
    <row r="340" spans="1:1" ht="14.25" customHeight="1">
      <c r="A340" s="2"/>
    </row>
    <row r="341" spans="1:1" ht="14.25" customHeight="1">
      <c r="A341" s="2"/>
    </row>
    <row r="342" spans="1:1" ht="14.25" customHeight="1">
      <c r="A342" s="2"/>
    </row>
    <row r="343" spans="1:1" ht="14.25" customHeight="1">
      <c r="A343" s="2"/>
    </row>
    <row r="344" spans="1:1" ht="14.25" customHeight="1">
      <c r="A344" s="2"/>
    </row>
    <row r="345" spans="1:1" ht="14.25" customHeight="1">
      <c r="A345" s="2"/>
    </row>
    <row r="346" spans="1:1" ht="14.25" customHeight="1">
      <c r="A346" s="2"/>
    </row>
    <row r="347" spans="1:1" ht="14.25" customHeight="1">
      <c r="A347" s="2"/>
    </row>
    <row r="348" spans="1:1" ht="14.25" customHeight="1">
      <c r="A348" s="2"/>
    </row>
    <row r="349" spans="1:1" ht="14.25" customHeight="1">
      <c r="A349" s="2"/>
    </row>
    <row r="350" spans="1:1" ht="14.25" customHeight="1">
      <c r="A350" s="2"/>
    </row>
    <row r="351" spans="1:1" ht="14.25" customHeight="1">
      <c r="A351" s="2"/>
    </row>
    <row r="352" spans="1:1" ht="14.25" customHeight="1">
      <c r="A352" s="2"/>
    </row>
    <row r="353" spans="1:1" ht="14.25" customHeight="1">
      <c r="A353" s="2"/>
    </row>
    <row r="354" spans="1:1" ht="14.25" customHeight="1">
      <c r="A354" s="2"/>
    </row>
    <row r="355" spans="1:1" ht="14.25" customHeight="1">
      <c r="A355" s="2"/>
    </row>
    <row r="356" spans="1:1" ht="14.25" customHeight="1">
      <c r="A356" s="2"/>
    </row>
    <row r="357" spans="1:1" ht="14.25" customHeight="1">
      <c r="A357" s="2"/>
    </row>
    <row r="358" spans="1:1" ht="14.25" customHeight="1">
      <c r="A358" s="2"/>
    </row>
    <row r="359" spans="1:1" ht="14.25" customHeight="1">
      <c r="A359" s="2"/>
    </row>
    <row r="360" spans="1:1" ht="14.25" customHeight="1">
      <c r="A360" s="2"/>
    </row>
    <row r="361" spans="1:1" ht="14.25" customHeight="1">
      <c r="A361" s="2"/>
    </row>
    <row r="362" spans="1:1" ht="14.25" customHeight="1">
      <c r="A362" s="2"/>
    </row>
    <row r="363" spans="1:1" ht="14.25" customHeight="1">
      <c r="A363" s="2"/>
    </row>
    <row r="364" spans="1:1" ht="14.25" customHeight="1">
      <c r="A364" s="2"/>
    </row>
    <row r="365" spans="1:1" ht="14.25" customHeight="1">
      <c r="A365" s="2"/>
    </row>
    <row r="366" spans="1:1" ht="14.25" customHeight="1">
      <c r="A366" s="2"/>
    </row>
    <row r="367" spans="1:1" ht="14.25" customHeight="1">
      <c r="A367" s="2"/>
    </row>
    <row r="368" spans="1:1" ht="14.25" customHeight="1">
      <c r="A368" s="2"/>
    </row>
    <row r="369" spans="1:1" ht="14.25" customHeight="1">
      <c r="A369" s="2"/>
    </row>
    <row r="370" spans="1:1" ht="14.25" customHeight="1">
      <c r="A370" s="2"/>
    </row>
    <row r="371" spans="1:1" ht="14.25" customHeight="1">
      <c r="A371" s="2"/>
    </row>
    <row r="372" spans="1:1" ht="14.25" customHeight="1">
      <c r="A372" s="2"/>
    </row>
    <row r="373" spans="1:1" ht="14.25" customHeight="1">
      <c r="A373" s="2"/>
    </row>
    <row r="374" spans="1:1" ht="14.25" customHeight="1">
      <c r="A374" s="2"/>
    </row>
    <row r="375" spans="1:1" ht="14.25" customHeight="1">
      <c r="A375" s="2"/>
    </row>
    <row r="376" spans="1:1" ht="14.25" customHeight="1">
      <c r="A376" s="2"/>
    </row>
    <row r="377" spans="1:1" ht="14.25" customHeight="1">
      <c r="A377" s="2"/>
    </row>
    <row r="378" spans="1:1" ht="14.25" customHeight="1">
      <c r="A378" s="2"/>
    </row>
    <row r="379" spans="1:1" ht="14.25" customHeight="1">
      <c r="A379" s="2"/>
    </row>
    <row r="380" spans="1:1" ht="14.25" customHeight="1">
      <c r="A380" s="2"/>
    </row>
    <row r="381" spans="1:1" ht="14.25" customHeight="1">
      <c r="A381" s="2"/>
    </row>
    <row r="382" spans="1:1" ht="14.25" customHeight="1">
      <c r="A382" s="2"/>
    </row>
    <row r="383" spans="1:1" ht="14.25" customHeight="1">
      <c r="A383" s="2"/>
    </row>
    <row r="384" spans="1:1" ht="14.25" customHeight="1">
      <c r="A384" s="2"/>
    </row>
    <row r="385" spans="1:1" ht="14.25" customHeight="1">
      <c r="A385" s="2"/>
    </row>
    <row r="386" spans="1:1" ht="14.25" customHeight="1">
      <c r="A386" s="2"/>
    </row>
    <row r="387" spans="1:1" ht="14.25" customHeight="1">
      <c r="A387" s="2"/>
    </row>
    <row r="388" spans="1:1" ht="14.25" customHeight="1">
      <c r="A388" s="2"/>
    </row>
    <row r="389" spans="1:1" ht="14.25" customHeight="1">
      <c r="A389" s="2"/>
    </row>
    <row r="390" spans="1:1" ht="14.25" customHeight="1">
      <c r="A390" s="2"/>
    </row>
    <row r="391" spans="1:1" ht="14.25" customHeight="1">
      <c r="A391" s="2"/>
    </row>
    <row r="392" spans="1:1" ht="14.25" customHeight="1">
      <c r="A392" s="2"/>
    </row>
    <row r="393" spans="1:1" ht="14.25" customHeight="1">
      <c r="A393" s="2"/>
    </row>
    <row r="394" spans="1:1" ht="14.25" customHeight="1">
      <c r="A394" s="2"/>
    </row>
    <row r="395" spans="1:1" ht="14.25" customHeight="1">
      <c r="A395" s="2"/>
    </row>
    <row r="396" spans="1:1" ht="14.25" customHeight="1">
      <c r="A396" s="2"/>
    </row>
    <row r="397" spans="1:1" ht="14.25" customHeight="1">
      <c r="A397" s="2"/>
    </row>
    <row r="398" spans="1:1" ht="14.25" customHeight="1">
      <c r="A398" s="2"/>
    </row>
    <row r="399" spans="1:1" ht="14.25" customHeight="1">
      <c r="A399" s="2"/>
    </row>
    <row r="400" spans="1:1" ht="14.25" customHeight="1">
      <c r="A400" s="2"/>
    </row>
    <row r="401" spans="1:1" ht="14.25" customHeight="1">
      <c r="A401" s="2"/>
    </row>
    <row r="402" spans="1:1" ht="14.25" customHeight="1">
      <c r="A402" s="2"/>
    </row>
    <row r="403" spans="1:1" ht="14.25" customHeight="1">
      <c r="A403" s="2"/>
    </row>
    <row r="404" spans="1:1" ht="14.25" customHeight="1">
      <c r="A404" s="2"/>
    </row>
    <row r="405" spans="1:1" ht="14.25" customHeight="1">
      <c r="A405" s="2"/>
    </row>
    <row r="406" spans="1:1" ht="14.25" customHeight="1">
      <c r="A406" s="2"/>
    </row>
    <row r="407" spans="1:1" ht="14.25" customHeight="1">
      <c r="A407" s="2"/>
    </row>
    <row r="408" spans="1:1" ht="14.25" customHeight="1">
      <c r="A408" s="2"/>
    </row>
    <row r="409" spans="1:1" ht="14.25" customHeight="1">
      <c r="A409" s="2"/>
    </row>
    <row r="410" spans="1:1" ht="14.25" customHeight="1">
      <c r="A410" s="2"/>
    </row>
    <row r="411" spans="1:1" ht="14.25" customHeight="1">
      <c r="A411" s="2"/>
    </row>
    <row r="412" spans="1:1" ht="14.25" customHeight="1">
      <c r="A412" s="2"/>
    </row>
    <row r="413" spans="1:1" ht="14.25" customHeight="1">
      <c r="A413" s="2"/>
    </row>
    <row r="414" spans="1:1" ht="14.25" customHeight="1">
      <c r="A414" s="2"/>
    </row>
    <row r="415" spans="1:1" ht="14.25" customHeight="1">
      <c r="A415" s="2"/>
    </row>
    <row r="416" spans="1:1" ht="14.25" customHeight="1">
      <c r="A416" s="2"/>
    </row>
    <row r="417" spans="1:1" ht="14.25" customHeight="1">
      <c r="A417" s="2"/>
    </row>
    <row r="418" spans="1:1" ht="14.25" customHeight="1">
      <c r="A418" s="2"/>
    </row>
    <row r="419" spans="1:1" ht="14.25" customHeight="1">
      <c r="A419" s="2"/>
    </row>
    <row r="420" spans="1:1" ht="14.25" customHeight="1">
      <c r="A420" s="2"/>
    </row>
    <row r="421" spans="1:1" ht="14.25" customHeight="1">
      <c r="A421" s="2"/>
    </row>
    <row r="422" spans="1:1" ht="14.25" customHeight="1">
      <c r="A422" s="2"/>
    </row>
    <row r="423" spans="1:1" ht="14.25" customHeight="1">
      <c r="A423" s="2"/>
    </row>
    <row r="424" spans="1:1" ht="14.25" customHeight="1">
      <c r="A424" s="2"/>
    </row>
    <row r="425" spans="1:1" ht="14.25" customHeight="1">
      <c r="A425" s="2"/>
    </row>
    <row r="426" spans="1:1" ht="14.25" customHeight="1">
      <c r="A426" s="2"/>
    </row>
    <row r="427" spans="1:1" ht="14.25" customHeight="1">
      <c r="A427" s="2"/>
    </row>
    <row r="428" spans="1:1" ht="14.25" customHeight="1">
      <c r="A428" s="2"/>
    </row>
    <row r="429" spans="1:1" ht="14.25" customHeight="1">
      <c r="A429" s="2"/>
    </row>
    <row r="430" spans="1:1" ht="14.25" customHeight="1">
      <c r="A430" s="2"/>
    </row>
    <row r="431" spans="1:1" ht="14.25" customHeight="1">
      <c r="A431" s="2"/>
    </row>
    <row r="432" spans="1:1" ht="14.25" customHeight="1">
      <c r="A432" s="2"/>
    </row>
    <row r="433" spans="1:1" ht="14.25" customHeight="1">
      <c r="A433" s="2"/>
    </row>
    <row r="434" spans="1:1" ht="14.25" customHeight="1">
      <c r="A434" s="2"/>
    </row>
    <row r="435" spans="1:1" ht="14.25" customHeight="1">
      <c r="A435" s="2"/>
    </row>
    <row r="436" spans="1:1" ht="14.25" customHeight="1">
      <c r="A436" s="2"/>
    </row>
    <row r="437" spans="1:1" ht="14.25" customHeight="1">
      <c r="A437" s="2"/>
    </row>
    <row r="438" spans="1:1" ht="14.25" customHeight="1">
      <c r="A438" s="2"/>
    </row>
    <row r="439" spans="1:1" ht="14.25" customHeight="1">
      <c r="A439" s="2"/>
    </row>
    <row r="440" spans="1:1" ht="14.25" customHeight="1">
      <c r="A440" s="2"/>
    </row>
    <row r="441" spans="1:1" ht="14.25" customHeight="1">
      <c r="A441" s="2"/>
    </row>
    <row r="442" spans="1:1" ht="14.25" customHeight="1">
      <c r="A442" s="2"/>
    </row>
    <row r="443" spans="1:1" ht="14.25" customHeight="1">
      <c r="A443" s="2"/>
    </row>
    <row r="444" spans="1:1" ht="14.25" customHeight="1">
      <c r="A444" s="2"/>
    </row>
    <row r="445" spans="1:1" ht="14.25" customHeight="1">
      <c r="A445" s="2"/>
    </row>
    <row r="446" spans="1:1" ht="14.25" customHeight="1">
      <c r="A446" s="2"/>
    </row>
    <row r="447" spans="1:1" ht="14.25" customHeight="1">
      <c r="A447" s="2"/>
    </row>
    <row r="448" spans="1:1" ht="14.25" customHeight="1">
      <c r="A448" s="2"/>
    </row>
    <row r="449" spans="1:1" ht="14.25" customHeight="1">
      <c r="A449" s="2"/>
    </row>
    <row r="450" spans="1:1" ht="14.25" customHeight="1">
      <c r="A450" s="2"/>
    </row>
    <row r="451" spans="1:1" ht="14.25" customHeight="1">
      <c r="A451" s="2"/>
    </row>
    <row r="452" spans="1:1" ht="14.25" customHeight="1">
      <c r="A452" s="2"/>
    </row>
    <row r="453" spans="1:1" ht="14.25" customHeight="1">
      <c r="A453" s="2"/>
    </row>
    <row r="454" spans="1:1" ht="14.25" customHeight="1">
      <c r="A454" s="2"/>
    </row>
    <row r="455" spans="1:1" ht="14.25" customHeight="1">
      <c r="A455" s="2"/>
    </row>
    <row r="456" spans="1:1" ht="14.25" customHeight="1">
      <c r="A456" s="2"/>
    </row>
    <row r="457" spans="1:1" ht="14.25" customHeight="1">
      <c r="A457" s="2"/>
    </row>
    <row r="458" spans="1:1" ht="14.25" customHeight="1">
      <c r="A458" s="2"/>
    </row>
    <row r="459" spans="1:1" ht="14.25" customHeight="1">
      <c r="A459" s="2"/>
    </row>
    <row r="460" spans="1:1" ht="14.25" customHeight="1">
      <c r="A460" s="2"/>
    </row>
    <row r="461" spans="1:1" ht="14.25" customHeight="1">
      <c r="A461" s="2"/>
    </row>
    <row r="462" spans="1:1" ht="14.25" customHeight="1">
      <c r="A462" s="2"/>
    </row>
    <row r="463" spans="1:1" ht="14.25" customHeight="1">
      <c r="A463" s="2"/>
    </row>
    <row r="464" spans="1:1" ht="14.25" customHeight="1">
      <c r="A464" s="2"/>
    </row>
    <row r="465" spans="1:1" ht="14.25" customHeight="1">
      <c r="A465" s="2"/>
    </row>
    <row r="466" spans="1:1" ht="14.25" customHeight="1">
      <c r="A466" s="2"/>
    </row>
    <row r="467" spans="1:1" ht="14.25" customHeight="1">
      <c r="A467" s="2"/>
    </row>
    <row r="468" spans="1:1" ht="14.25" customHeight="1">
      <c r="A468" s="2"/>
    </row>
    <row r="469" spans="1:1" ht="14.25" customHeight="1">
      <c r="A469" s="2"/>
    </row>
    <row r="470" spans="1:1" ht="14.25" customHeight="1">
      <c r="A470" s="2"/>
    </row>
    <row r="471" spans="1:1" ht="14.25" customHeight="1">
      <c r="A471" s="2"/>
    </row>
    <row r="472" spans="1:1" ht="14.25" customHeight="1">
      <c r="A472" s="2"/>
    </row>
    <row r="473" spans="1:1" ht="14.25" customHeight="1">
      <c r="A473" s="2"/>
    </row>
    <row r="474" spans="1:1" ht="14.25" customHeight="1">
      <c r="A474" s="2"/>
    </row>
    <row r="475" spans="1:1" ht="14.25" customHeight="1">
      <c r="A475" s="2"/>
    </row>
    <row r="476" spans="1:1" ht="14.25" customHeight="1">
      <c r="A476" s="2"/>
    </row>
    <row r="477" spans="1:1" ht="14.25" customHeight="1">
      <c r="A477" s="2"/>
    </row>
    <row r="478" spans="1:1" ht="14.25" customHeight="1">
      <c r="A478" s="2"/>
    </row>
    <row r="479" spans="1:1" ht="14.25" customHeight="1">
      <c r="A479" s="2"/>
    </row>
    <row r="480" spans="1:1" ht="14.25" customHeight="1">
      <c r="A480" s="2"/>
    </row>
    <row r="481" spans="1:1" ht="14.25" customHeight="1">
      <c r="A481" s="2"/>
    </row>
    <row r="482" spans="1:1" ht="14.25" customHeight="1">
      <c r="A482" s="2"/>
    </row>
    <row r="483" spans="1:1" ht="14.25" customHeight="1">
      <c r="A483" s="2"/>
    </row>
    <row r="484" spans="1:1" ht="14.25" customHeight="1">
      <c r="A484" s="2"/>
    </row>
    <row r="485" spans="1:1" ht="14.25" customHeight="1">
      <c r="A485" s="2"/>
    </row>
    <row r="486" spans="1:1" ht="14.25" customHeight="1">
      <c r="A486" s="2"/>
    </row>
    <row r="487" spans="1:1" ht="14.25" customHeight="1">
      <c r="A487" s="2"/>
    </row>
    <row r="488" spans="1:1" ht="14.25" customHeight="1">
      <c r="A488" s="2"/>
    </row>
    <row r="489" spans="1:1" ht="14.25" customHeight="1">
      <c r="A489" s="2"/>
    </row>
    <row r="490" spans="1:1" ht="14.25" customHeight="1">
      <c r="A490" s="2"/>
    </row>
    <row r="491" spans="1:1" ht="14.25" customHeight="1">
      <c r="A491" s="2"/>
    </row>
    <row r="492" spans="1:1" ht="14.25" customHeight="1">
      <c r="A492" s="2"/>
    </row>
    <row r="493" spans="1:1" ht="14.25" customHeight="1">
      <c r="A493" s="2"/>
    </row>
    <row r="494" spans="1:1" ht="14.25" customHeight="1">
      <c r="A494" s="2"/>
    </row>
    <row r="495" spans="1:1" ht="14.25" customHeight="1">
      <c r="A495" s="2"/>
    </row>
    <row r="496" spans="1:1" ht="14.25" customHeight="1">
      <c r="A496" s="2"/>
    </row>
    <row r="497" spans="1:1" ht="14.25" customHeight="1">
      <c r="A497" s="2"/>
    </row>
    <row r="498" spans="1:1" ht="14.25" customHeight="1">
      <c r="A498" s="2"/>
    </row>
    <row r="499" spans="1:1" ht="14.25" customHeight="1">
      <c r="A499" s="2"/>
    </row>
    <row r="500" spans="1:1" ht="14.25" customHeight="1">
      <c r="A500" s="2"/>
    </row>
    <row r="501" spans="1:1" ht="14.25" customHeight="1">
      <c r="A501" s="2"/>
    </row>
    <row r="502" spans="1:1" ht="14.25" customHeight="1">
      <c r="A502" s="2"/>
    </row>
    <row r="503" spans="1:1" ht="14.25" customHeight="1">
      <c r="A503" s="2"/>
    </row>
    <row r="504" spans="1:1" ht="14.25" customHeight="1">
      <c r="A504" s="2"/>
    </row>
    <row r="505" spans="1:1" ht="14.25" customHeight="1">
      <c r="A505" s="2"/>
    </row>
    <row r="506" spans="1:1" ht="14.25" customHeight="1">
      <c r="A506" s="2"/>
    </row>
    <row r="507" spans="1:1" ht="14.25" customHeight="1">
      <c r="A507" s="2"/>
    </row>
    <row r="508" spans="1:1" ht="14.25" customHeight="1">
      <c r="A508" s="2"/>
    </row>
    <row r="509" spans="1:1" ht="14.25" customHeight="1">
      <c r="A509" s="2"/>
    </row>
    <row r="510" spans="1:1" ht="14.25" customHeight="1">
      <c r="A510" s="2"/>
    </row>
    <row r="511" spans="1:1" ht="14.25" customHeight="1">
      <c r="A511" s="2"/>
    </row>
    <row r="512" spans="1:1" ht="14.25" customHeight="1">
      <c r="A512" s="2"/>
    </row>
    <row r="513" spans="1:1" ht="14.25" customHeight="1">
      <c r="A513" s="2"/>
    </row>
    <row r="514" spans="1:1" ht="14.25" customHeight="1">
      <c r="A514" s="2"/>
    </row>
    <row r="515" spans="1:1" ht="14.25" customHeight="1">
      <c r="A515" s="2"/>
    </row>
    <row r="516" spans="1:1" ht="14.25" customHeight="1">
      <c r="A516" s="2"/>
    </row>
    <row r="517" spans="1:1" ht="14.25" customHeight="1">
      <c r="A517" s="2"/>
    </row>
    <row r="518" spans="1:1" ht="14.25" customHeight="1">
      <c r="A518" s="2"/>
    </row>
    <row r="519" spans="1:1" ht="14.25" customHeight="1">
      <c r="A519" s="2"/>
    </row>
    <row r="520" spans="1:1" ht="14.25" customHeight="1">
      <c r="A520" s="2"/>
    </row>
    <row r="521" spans="1:1" ht="14.25" customHeight="1">
      <c r="A521" s="2"/>
    </row>
    <row r="522" spans="1:1" ht="14.25" customHeight="1">
      <c r="A522" s="2"/>
    </row>
    <row r="523" spans="1:1" ht="14.25" customHeight="1">
      <c r="A523" s="2"/>
    </row>
    <row r="524" spans="1:1" ht="14.25" customHeight="1">
      <c r="A524" s="2"/>
    </row>
    <row r="525" spans="1:1" ht="14.25" customHeight="1">
      <c r="A525" s="2"/>
    </row>
    <row r="526" spans="1:1" ht="14.25" customHeight="1">
      <c r="A526" s="2"/>
    </row>
    <row r="527" spans="1:1" ht="14.25" customHeight="1">
      <c r="A527" s="2"/>
    </row>
    <row r="528" spans="1:1" ht="14.25" customHeight="1">
      <c r="A528" s="2"/>
    </row>
    <row r="529" spans="1:1" ht="14.25" customHeight="1">
      <c r="A529" s="2"/>
    </row>
    <row r="530" spans="1:1" ht="14.25" customHeight="1">
      <c r="A530" s="2"/>
    </row>
    <row r="531" spans="1:1" ht="14.25" customHeight="1">
      <c r="A531" s="2"/>
    </row>
    <row r="532" spans="1:1" ht="14.25" customHeight="1">
      <c r="A532" s="2"/>
    </row>
    <row r="533" spans="1:1" ht="14.25" customHeight="1">
      <c r="A533" s="2"/>
    </row>
    <row r="534" spans="1:1" ht="14.25" customHeight="1">
      <c r="A534" s="2"/>
    </row>
    <row r="535" spans="1:1" ht="14.25" customHeight="1">
      <c r="A535" s="2"/>
    </row>
    <row r="536" spans="1:1" ht="14.25" customHeight="1">
      <c r="A536" s="2"/>
    </row>
    <row r="537" spans="1:1" ht="14.25" customHeight="1">
      <c r="A537" s="2"/>
    </row>
    <row r="538" spans="1:1" ht="14.25" customHeight="1">
      <c r="A538" s="2"/>
    </row>
    <row r="539" spans="1:1" ht="14.25" customHeight="1">
      <c r="A539" s="2"/>
    </row>
    <row r="540" spans="1:1" ht="14.25" customHeight="1">
      <c r="A540" s="2"/>
    </row>
    <row r="541" spans="1:1" ht="14.25" customHeight="1">
      <c r="A541" s="2"/>
    </row>
    <row r="542" spans="1:1" ht="14.25" customHeight="1">
      <c r="A542" s="2"/>
    </row>
    <row r="543" spans="1:1" ht="14.25" customHeight="1">
      <c r="A543" s="2"/>
    </row>
    <row r="544" spans="1:1" ht="14.25" customHeight="1">
      <c r="A544" s="2"/>
    </row>
    <row r="545" spans="1:1" ht="14.25" customHeight="1">
      <c r="A545" s="2"/>
    </row>
    <row r="546" spans="1:1" ht="14.25" customHeight="1">
      <c r="A546" s="2"/>
    </row>
    <row r="547" spans="1:1" ht="14.25" customHeight="1">
      <c r="A547" s="2"/>
    </row>
    <row r="548" spans="1:1" ht="14.25" customHeight="1">
      <c r="A548" s="2"/>
    </row>
    <row r="549" spans="1:1" ht="14.25" customHeight="1">
      <c r="A549" s="2"/>
    </row>
    <row r="550" spans="1:1" ht="14.25" customHeight="1">
      <c r="A550" s="2"/>
    </row>
    <row r="551" spans="1:1" ht="14.25" customHeight="1">
      <c r="A551" s="2"/>
    </row>
    <row r="552" spans="1:1" ht="14.25" customHeight="1">
      <c r="A552" s="2"/>
    </row>
    <row r="553" spans="1:1" ht="14.25" customHeight="1">
      <c r="A553" s="2"/>
    </row>
    <row r="554" spans="1:1" ht="14.25" customHeight="1">
      <c r="A554" s="2"/>
    </row>
    <row r="555" spans="1:1" ht="14.25" customHeight="1">
      <c r="A555" s="2"/>
    </row>
    <row r="556" spans="1:1" ht="14.25" customHeight="1">
      <c r="A556" s="2"/>
    </row>
    <row r="557" spans="1:1" ht="14.25" customHeight="1">
      <c r="A557" s="2"/>
    </row>
    <row r="558" spans="1:1" ht="14.25" customHeight="1">
      <c r="A558" s="2"/>
    </row>
    <row r="559" spans="1:1" ht="14.25" customHeight="1">
      <c r="A559" s="2"/>
    </row>
    <row r="560" spans="1:1" ht="14.25" customHeight="1">
      <c r="A560" s="2"/>
    </row>
    <row r="561" spans="1:1" ht="14.25" customHeight="1">
      <c r="A561" s="2"/>
    </row>
    <row r="562" spans="1:1" ht="14.25" customHeight="1">
      <c r="A562" s="2"/>
    </row>
    <row r="563" spans="1:1" ht="14.25" customHeight="1">
      <c r="A563" s="2"/>
    </row>
    <row r="564" spans="1:1" ht="14.25" customHeight="1">
      <c r="A564" s="2"/>
    </row>
    <row r="565" spans="1:1" ht="14.25" customHeight="1">
      <c r="A565" s="2"/>
    </row>
    <row r="566" spans="1:1" ht="14.25" customHeight="1">
      <c r="A566" s="2"/>
    </row>
    <row r="567" spans="1:1" ht="14.25" customHeight="1">
      <c r="A567" s="2"/>
    </row>
    <row r="568" spans="1:1" ht="14.25" customHeight="1">
      <c r="A568" s="2"/>
    </row>
    <row r="569" spans="1:1" ht="14.25" customHeight="1">
      <c r="A569" s="2"/>
    </row>
    <row r="570" spans="1:1" ht="14.25" customHeight="1">
      <c r="A570" s="2"/>
    </row>
    <row r="571" spans="1:1" ht="14.25" customHeight="1">
      <c r="A571" s="2"/>
    </row>
    <row r="572" spans="1:1" ht="14.25" customHeight="1">
      <c r="A572" s="2"/>
    </row>
    <row r="573" spans="1:1" ht="14.25" customHeight="1">
      <c r="A573" s="2"/>
    </row>
    <row r="574" spans="1:1" ht="14.25" customHeight="1">
      <c r="A574" s="2"/>
    </row>
    <row r="575" spans="1:1" ht="14.25" customHeight="1">
      <c r="A575" s="2"/>
    </row>
    <row r="576" spans="1:1" ht="14.25" customHeight="1">
      <c r="A576" s="2"/>
    </row>
    <row r="577" spans="1:1" ht="14.25" customHeight="1">
      <c r="A577" s="2"/>
    </row>
    <row r="578" spans="1:1" ht="14.25" customHeight="1">
      <c r="A578" s="2"/>
    </row>
    <row r="579" spans="1:1" ht="14.25" customHeight="1">
      <c r="A579" s="2"/>
    </row>
    <row r="580" spans="1:1" ht="14.25" customHeight="1">
      <c r="A580" s="2"/>
    </row>
    <row r="581" spans="1:1" ht="14.25" customHeight="1">
      <c r="A581" s="2"/>
    </row>
    <row r="582" spans="1:1" ht="14.25" customHeight="1">
      <c r="A582" s="2"/>
    </row>
    <row r="583" spans="1:1" ht="14.25" customHeight="1">
      <c r="A583" s="2"/>
    </row>
    <row r="584" spans="1:1" ht="14.25" customHeight="1">
      <c r="A584" s="2"/>
    </row>
    <row r="585" spans="1:1" ht="14.25" customHeight="1">
      <c r="A585" s="2"/>
    </row>
    <row r="586" spans="1:1" ht="14.25" customHeight="1">
      <c r="A586" s="2"/>
    </row>
    <row r="587" spans="1:1" ht="14.25" customHeight="1">
      <c r="A587" s="2"/>
    </row>
    <row r="588" spans="1:1" ht="14.25" customHeight="1">
      <c r="A588" s="2"/>
    </row>
    <row r="589" spans="1:1" ht="14.25" customHeight="1">
      <c r="A589" s="2"/>
    </row>
    <row r="590" spans="1:1" ht="14.25" customHeight="1">
      <c r="A590" s="2"/>
    </row>
    <row r="591" spans="1:1" ht="14.25" customHeight="1">
      <c r="A591" s="2"/>
    </row>
    <row r="592" spans="1:1" ht="14.25" customHeight="1">
      <c r="A592" s="2"/>
    </row>
    <row r="593" spans="1:1" ht="14.25" customHeight="1">
      <c r="A593" s="2"/>
    </row>
    <row r="594" spans="1:1" ht="14.25" customHeight="1">
      <c r="A594" s="2"/>
    </row>
    <row r="595" spans="1:1" ht="14.25" customHeight="1">
      <c r="A595" s="2"/>
    </row>
    <row r="596" spans="1:1" ht="14.25" customHeight="1">
      <c r="A596" s="2"/>
    </row>
    <row r="597" spans="1:1" ht="14.25" customHeight="1">
      <c r="A597" s="2"/>
    </row>
    <row r="598" spans="1:1" ht="14.25" customHeight="1">
      <c r="A598" s="2"/>
    </row>
    <row r="599" spans="1:1" ht="14.25" customHeight="1">
      <c r="A599" s="2"/>
    </row>
    <row r="600" spans="1:1" ht="14.25" customHeight="1">
      <c r="A600" s="2"/>
    </row>
    <row r="601" spans="1:1" ht="14.25" customHeight="1">
      <c r="A601" s="2"/>
    </row>
    <row r="602" spans="1:1" ht="14.25" customHeight="1">
      <c r="A602" s="2"/>
    </row>
    <row r="603" spans="1:1" ht="14.25" customHeight="1">
      <c r="A603" s="2"/>
    </row>
    <row r="604" spans="1:1" ht="14.25" customHeight="1">
      <c r="A604" s="2"/>
    </row>
    <row r="605" spans="1:1" ht="14.25" customHeight="1">
      <c r="A605" s="2"/>
    </row>
    <row r="606" spans="1:1" ht="14.25" customHeight="1">
      <c r="A606" s="2"/>
    </row>
    <row r="607" spans="1:1" ht="14.25" customHeight="1">
      <c r="A607" s="2"/>
    </row>
    <row r="608" spans="1:1" ht="14.25" customHeight="1">
      <c r="A608" s="2"/>
    </row>
    <row r="609" spans="1:1" ht="14.25" customHeight="1">
      <c r="A609" s="2"/>
    </row>
    <row r="610" spans="1:1" ht="14.25" customHeight="1">
      <c r="A610" s="2"/>
    </row>
    <row r="611" spans="1:1" ht="14.25" customHeight="1">
      <c r="A611" s="2"/>
    </row>
    <row r="612" spans="1:1" ht="14.25" customHeight="1">
      <c r="A612" s="2"/>
    </row>
    <row r="613" spans="1:1" ht="14.25" customHeight="1">
      <c r="A613" s="2"/>
    </row>
    <row r="614" spans="1:1" ht="14.25" customHeight="1">
      <c r="A614" s="2"/>
    </row>
    <row r="615" spans="1:1" ht="14.25" customHeight="1">
      <c r="A615" s="2"/>
    </row>
    <row r="616" spans="1:1" ht="14.25" customHeight="1">
      <c r="A616" s="2"/>
    </row>
    <row r="617" spans="1:1" ht="14.25" customHeight="1">
      <c r="A617" s="2"/>
    </row>
    <row r="618" spans="1:1" ht="14.25" customHeight="1">
      <c r="A618" s="2"/>
    </row>
    <row r="619" spans="1:1" ht="14.25" customHeight="1">
      <c r="A619" s="2"/>
    </row>
    <row r="620" spans="1:1" ht="14.25" customHeight="1">
      <c r="A620" s="2"/>
    </row>
    <row r="621" spans="1:1" ht="14.25" customHeight="1">
      <c r="A621" s="2"/>
    </row>
    <row r="622" spans="1:1" ht="14.25" customHeight="1">
      <c r="A622" s="2"/>
    </row>
    <row r="623" spans="1:1" ht="14.25" customHeight="1">
      <c r="A623" s="2"/>
    </row>
    <row r="624" spans="1:1" ht="14.25" customHeight="1">
      <c r="A624" s="2"/>
    </row>
    <row r="625" spans="1:1" ht="14.25" customHeight="1">
      <c r="A625" s="2"/>
    </row>
    <row r="626" spans="1:1" ht="14.25" customHeight="1">
      <c r="A626" s="2"/>
    </row>
    <row r="627" spans="1:1" ht="14.25" customHeight="1">
      <c r="A627" s="2"/>
    </row>
    <row r="628" spans="1:1" ht="14.25" customHeight="1">
      <c r="A628" s="2"/>
    </row>
    <row r="629" spans="1:1" ht="14.25" customHeight="1">
      <c r="A629" s="2"/>
    </row>
    <row r="630" spans="1:1" ht="14.25" customHeight="1">
      <c r="A630" s="2"/>
    </row>
    <row r="631" spans="1:1" ht="14.25" customHeight="1">
      <c r="A631" s="2"/>
    </row>
    <row r="632" spans="1:1" ht="14.25" customHeight="1">
      <c r="A632" s="2"/>
    </row>
    <row r="633" spans="1:1" ht="14.25" customHeight="1">
      <c r="A633" s="2"/>
    </row>
    <row r="634" spans="1:1" ht="14.25" customHeight="1">
      <c r="A634" s="2"/>
    </row>
    <row r="635" spans="1:1" ht="14.25" customHeight="1">
      <c r="A635" s="2"/>
    </row>
    <row r="636" spans="1:1" ht="14.25" customHeight="1">
      <c r="A636" s="2"/>
    </row>
    <row r="637" spans="1:1" ht="14.25" customHeight="1">
      <c r="A637" s="2"/>
    </row>
    <row r="638" spans="1:1" ht="14.25" customHeight="1">
      <c r="A638" s="2"/>
    </row>
    <row r="639" spans="1:1" ht="14.25" customHeight="1">
      <c r="A639" s="2"/>
    </row>
    <row r="640" spans="1:1" ht="14.25" customHeight="1">
      <c r="A640" s="2"/>
    </row>
    <row r="641" spans="1:1" ht="14.25" customHeight="1">
      <c r="A641" s="2"/>
    </row>
    <row r="642" spans="1:1" ht="14.25" customHeight="1">
      <c r="A642" s="2"/>
    </row>
    <row r="643" spans="1:1" ht="14.25" customHeight="1">
      <c r="A643" s="2"/>
    </row>
    <row r="644" spans="1:1" ht="14.25" customHeight="1">
      <c r="A644" s="2"/>
    </row>
    <row r="645" spans="1:1" ht="14.25" customHeight="1">
      <c r="A645" s="2"/>
    </row>
    <row r="646" spans="1:1" ht="14.25" customHeight="1">
      <c r="A646" s="2"/>
    </row>
    <row r="647" spans="1:1" ht="14.25" customHeight="1">
      <c r="A647" s="2"/>
    </row>
    <row r="648" spans="1:1" ht="14.25" customHeight="1">
      <c r="A648" s="2"/>
    </row>
    <row r="649" spans="1:1" ht="14.25" customHeight="1">
      <c r="A649" s="2"/>
    </row>
    <row r="650" spans="1:1" ht="14.25" customHeight="1">
      <c r="A650" s="2"/>
    </row>
    <row r="651" spans="1:1" ht="14.25" customHeight="1">
      <c r="A651" s="2"/>
    </row>
    <row r="652" spans="1:1" ht="14.25" customHeight="1">
      <c r="A652" s="2"/>
    </row>
    <row r="653" spans="1:1" ht="14.25" customHeight="1">
      <c r="A653" s="2"/>
    </row>
    <row r="654" spans="1:1" ht="14.25" customHeight="1">
      <c r="A654" s="2"/>
    </row>
    <row r="655" spans="1:1" ht="14.25" customHeight="1">
      <c r="A655" s="2"/>
    </row>
    <row r="656" spans="1:1" ht="14.25" customHeight="1">
      <c r="A656" s="2"/>
    </row>
    <row r="657" spans="1:1" ht="14.25" customHeight="1">
      <c r="A657" s="2"/>
    </row>
    <row r="658" spans="1:1" ht="14.25" customHeight="1">
      <c r="A658" s="2"/>
    </row>
    <row r="659" spans="1:1" ht="14.25" customHeight="1">
      <c r="A659" s="2"/>
    </row>
    <row r="660" spans="1:1" ht="14.25" customHeight="1">
      <c r="A660" s="2"/>
    </row>
    <row r="661" spans="1:1" ht="14.25" customHeight="1">
      <c r="A661" s="2"/>
    </row>
    <row r="662" spans="1:1" ht="14.25" customHeight="1">
      <c r="A662" s="2"/>
    </row>
    <row r="663" spans="1:1" ht="14.25" customHeight="1">
      <c r="A663" s="2"/>
    </row>
    <row r="664" spans="1:1" ht="14.25" customHeight="1">
      <c r="A664" s="2"/>
    </row>
    <row r="665" spans="1:1" ht="14.25" customHeight="1">
      <c r="A665" s="2"/>
    </row>
    <row r="666" spans="1:1" ht="14.25" customHeight="1">
      <c r="A666" s="2"/>
    </row>
    <row r="667" spans="1:1" ht="14.25" customHeight="1">
      <c r="A667" s="2"/>
    </row>
    <row r="668" spans="1:1" ht="14.25" customHeight="1">
      <c r="A668" s="2"/>
    </row>
    <row r="669" spans="1:1" ht="14.25" customHeight="1">
      <c r="A669" s="2"/>
    </row>
    <row r="670" spans="1:1" ht="14.25" customHeight="1">
      <c r="A670" s="2"/>
    </row>
    <row r="671" spans="1:1" ht="14.25" customHeight="1">
      <c r="A671" s="2"/>
    </row>
    <row r="672" spans="1:1" ht="14.25" customHeight="1">
      <c r="A672" s="2"/>
    </row>
    <row r="673" spans="1:1" ht="14.25" customHeight="1">
      <c r="A673" s="2"/>
    </row>
    <row r="674" spans="1:1" ht="14.25" customHeight="1">
      <c r="A674" s="2"/>
    </row>
    <row r="675" spans="1:1" ht="14.25" customHeight="1">
      <c r="A675" s="2"/>
    </row>
    <row r="676" spans="1:1" ht="14.25" customHeight="1">
      <c r="A676" s="2"/>
    </row>
    <row r="677" spans="1:1" ht="14.25" customHeight="1">
      <c r="A677" s="2"/>
    </row>
    <row r="678" spans="1:1" ht="14.25" customHeight="1">
      <c r="A678" s="2"/>
    </row>
    <row r="679" spans="1:1" ht="14.25" customHeight="1">
      <c r="A679" s="2"/>
    </row>
    <row r="680" spans="1:1" ht="14.25" customHeight="1">
      <c r="A680" s="2"/>
    </row>
    <row r="681" spans="1:1" ht="14.25" customHeight="1">
      <c r="A681" s="2"/>
    </row>
    <row r="682" spans="1:1" ht="14.25" customHeight="1">
      <c r="A682" s="2"/>
    </row>
    <row r="683" spans="1:1" ht="14.25" customHeight="1">
      <c r="A683" s="2"/>
    </row>
    <row r="684" spans="1:1" ht="14.25" customHeight="1">
      <c r="A684" s="2"/>
    </row>
    <row r="685" spans="1:1" ht="14.25" customHeight="1">
      <c r="A685" s="2"/>
    </row>
    <row r="686" spans="1:1" ht="14.25" customHeight="1">
      <c r="A686" s="2"/>
    </row>
    <row r="687" spans="1:1" ht="14.25" customHeight="1">
      <c r="A687" s="2"/>
    </row>
    <row r="688" spans="1:1" ht="14.25" customHeight="1">
      <c r="A688" s="2"/>
    </row>
    <row r="689" spans="1:1" ht="14.25" customHeight="1">
      <c r="A689" s="2"/>
    </row>
    <row r="690" spans="1:1" ht="14.25" customHeight="1">
      <c r="A690" s="2"/>
    </row>
    <row r="691" spans="1:1" ht="14.25" customHeight="1">
      <c r="A691" s="2"/>
    </row>
    <row r="692" spans="1:1" ht="14.25" customHeight="1">
      <c r="A692" s="2"/>
    </row>
    <row r="693" spans="1:1" ht="14.25" customHeight="1">
      <c r="A693" s="2"/>
    </row>
    <row r="694" spans="1:1" ht="14.25" customHeight="1">
      <c r="A694" s="2"/>
    </row>
    <row r="695" spans="1:1" ht="14.25" customHeight="1">
      <c r="A695" s="2"/>
    </row>
    <row r="696" spans="1:1" ht="14.25" customHeight="1">
      <c r="A696" s="2"/>
    </row>
    <row r="697" spans="1:1" ht="14.25" customHeight="1">
      <c r="A697" s="2"/>
    </row>
    <row r="698" spans="1:1" ht="14.25" customHeight="1">
      <c r="A698" s="2"/>
    </row>
    <row r="699" spans="1:1" ht="14.25" customHeight="1">
      <c r="A699" s="2"/>
    </row>
    <row r="700" spans="1:1" ht="14.25" customHeight="1">
      <c r="A700" s="2"/>
    </row>
    <row r="701" spans="1:1" ht="14.25" customHeight="1">
      <c r="A701" s="2"/>
    </row>
    <row r="702" spans="1:1" ht="14.25" customHeight="1">
      <c r="A702" s="2"/>
    </row>
    <row r="703" spans="1:1" ht="14.25" customHeight="1">
      <c r="A703" s="2"/>
    </row>
    <row r="704" spans="1:1" ht="14.25" customHeight="1">
      <c r="A704" s="2"/>
    </row>
    <row r="705" spans="1:1" ht="14.25" customHeight="1">
      <c r="A705" s="2"/>
    </row>
    <row r="706" spans="1:1" ht="14.25" customHeight="1">
      <c r="A706" s="2"/>
    </row>
    <row r="707" spans="1:1" ht="14.25" customHeight="1">
      <c r="A707" s="2"/>
    </row>
    <row r="708" spans="1:1" ht="14.25" customHeight="1">
      <c r="A708" s="2"/>
    </row>
    <row r="709" spans="1:1" ht="14.25" customHeight="1">
      <c r="A709" s="2"/>
    </row>
    <row r="710" spans="1:1" ht="14.25" customHeight="1">
      <c r="A710" s="2"/>
    </row>
    <row r="711" spans="1:1" ht="14.25" customHeight="1">
      <c r="A711" s="2"/>
    </row>
    <row r="712" spans="1:1" ht="14.25" customHeight="1">
      <c r="A712" s="2"/>
    </row>
    <row r="713" spans="1:1" ht="14.25" customHeight="1">
      <c r="A713" s="2"/>
    </row>
    <row r="714" spans="1:1" ht="14.25" customHeight="1">
      <c r="A714" s="2"/>
    </row>
    <row r="715" spans="1:1" ht="14.25" customHeight="1">
      <c r="A715" s="2"/>
    </row>
    <row r="716" spans="1:1" ht="14.25" customHeight="1">
      <c r="A716" s="2"/>
    </row>
    <row r="717" spans="1:1" ht="14.25" customHeight="1">
      <c r="A717" s="2"/>
    </row>
    <row r="718" spans="1:1" ht="14.25" customHeight="1">
      <c r="A718" s="2"/>
    </row>
    <row r="719" spans="1:1" ht="14.25" customHeight="1">
      <c r="A719" s="2"/>
    </row>
    <row r="720" spans="1:1" ht="14.25" customHeight="1">
      <c r="A720" s="2"/>
    </row>
    <row r="721" spans="1:1" ht="14.25" customHeight="1">
      <c r="A721" s="2"/>
    </row>
    <row r="722" spans="1:1" ht="14.25" customHeight="1">
      <c r="A722" s="2"/>
    </row>
    <row r="723" spans="1:1" ht="14.25" customHeight="1">
      <c r="A723" s="2"/>
    </row>
    <row r="724" spans="1:1" ht="14.25" customHeight="1">
      <c r="A724" s="2"/>
    </row>
    <row r="725" spans="1:1" ht="14.25" customHeight="1">
      <c r="A725" s="2"/>
    </row>
    <row r="726" spans="1:1" ht="14.25" customHeight="1">
      <c r="A726" s="2"/>
    </row>
    <row r="727" spans="1:1" ht="14.25" customHeight="1">
      <c r="A727" s="2"/>
    </row>
    <row r="728" spans="1:1" ht="14.25" customHeight="1">
      <c r="A728" s="2"/>
    </row>
    <row r="729" spans="1:1" ht="14.25" customHeight="1">
      <c r="A729" s="2"/>
    </row>
    <row r="730" spans="1:1" ht="14.25" customHeight="1">
      <c r="A730" s="2"/>
    </row>
    <row r="731" spans="1:1" ht="14.25" customHeight="1">
      <c r="A731" s="2"/>
    </row>
    <row r="732" spans="1:1" ht="14.25" customHeight="1">
      <c r="A732" s="2"/>
    </row>
    <row r="733" spans="1:1" ht="14.25" customHeight="1">
      <c r="A733" s="2"/>
    </row>
    <row r="734" spans="1:1" ht="14.25" customHeight="1">
      <c r="A734" s="2"/>
    </row>
    <row r="735" spans="1:1" ht="14.25" customHeight="1">
      <c r="A735" s="2"/>
    </row>
    <row r="736" spans="1:1" ht="14.25" customHeight="1">
      <c r="A736" s="2"/>
    </row>
    <row r="737" spans="1:1" ht="14.25" customHeight="1">
      <c r="A737" s="2"/>
    </row>
    <row r="738" spans="1:1" ht="14.25" customHeight="1">
      <c r="A738" s="2"/>
    </row>
    <row r="739" spans="1:1" ht="14.25" customHeight="1">
      <c r="A739" s="2"/>
    </row>
    <row r="740" spans="1:1" ht="14.25" customHeight="1">
      <c r="A740" s="2"/>
    </row>
    <row r="741" spans="1:1" ht="14.25" customHeight="1">
      <c r="A741" s="2"/>
    </row>
    <row r="742" spans="1:1" ht="14.25" customHeight="1">
      <c r="A742" s="2"/>
    </row>
    <row r="743" spans="1:1" ht="14.25" customHeight="1">
      <c r="A743" s="2"/>
    </row>
    <row r="744" spans="1:1" ht="14.25" customHeight="1">
      <c r="A744" s="2"/>
    </row>
    <row r="745" spans="1:1" ht="14.25" customHeight="1">
      <c r="A745" s="2"/>
    </row>
    <row r="746" spans="1:1" ht="14.25" customHeight="1">
      <c r="A746" s="2"/>
    </row>
    <row r="747" spans="1:1" ht="14.25" customHeight="1">
      <c r="A747" s="2"/>
    </row>
    <row r="748" spans="1:1" ht="14.25" customHeight="1">
      <c r="A748" s="2"/>
    </row>
    <row r="749" spans="1:1" ht="14.25" customHeight="1">
      <c r="A749" s="2"/>
    </row>
    <row r="750" spans="1:1" ht="14.25" customHeight="1">
      <c r="A750" s="2"/>
    </row>
    <row r="751" spans="1:1" ht="14.25" customHeight="1">
      <c r="A751" s="2"/>
    </row>
    <row r="752" spans="1:1" ht="14.25" customHeight="1">
      <c r="A752" s="2"/>
    </row>
    <row r="753" spans="1:1" ht="14.25" customHeight="1">
      <c r="A753" s="2"/>
    </row>
    <row r="754" spans="1:1" ht="14.25" customHeight="1">
      <c r="A754" s="2"/>
    </row>
    <row r="755" spans="1:1" ht="14.25" customHeight="1">
      <c r="A755" s="2"/>
    </row>
    <row r="756" spans="1:1" ht="14.25" customHeight="1">
      <c r="A756" s="2"/>
    </row>
    <row r="757" spans="1:1" ht="14.25" customHeight="1">
      <c r="A757" s="2"/>
    </row>
    <row r="758" spans="1:1" ht="14.25" customHeight="1">
      <c r="A758" s="2"/>
    </row>
    <row r="759" spans="1:1" ht="14.25" customHeight="1">
      <c r="A759" s="2"/>
    </row>
    <row r="760" spans="1:1" ht="14.25" customHeight="1">
      <c r="A760" s="2"/>
    </row>
    <row r="761" spans="1:1" ht="14.25" customHeight="1">
      <c r="A761" s="2"/>
    </row>
    <row r="762" spans="1:1" ht="14.25" customHeight="1">
      <c r="A762" s="2"/>
    </row>
    <row r="763" spans="1:1" ht="14.25" customHeight="1">
      <c r="A763" s="2"/>
    </row>
    <row r="764" spans="1:1" ht="14.25" customHeight="1">
      <c r="A764" s="2"/>
    </row>
    <row r="765" spans="1:1" ht="14.25" customHeight="1">
      <c r="A765" s="2"/>
    </row>
    <row r="766" spans="1:1" ht="14.25" customHeight="1">
      <c r="A766" s="2"/>
    </row>
    <row r="767" spans="1:1" ht="14.25" customHeight="1">
      <c r="A767" s="2"/>
    </row>
    <row r="768" spans="1:1" ht="14.25" customHeight="1">
      <c r="A768" s="2"/>
    </row>
    <row r="769" spans="1:1" ht="14.25" customHeight="1">
      <c r="A769" s="2"/>
    </row>
    <row r="770" spans="1:1" ht="14.25" customHeight="1">
      <c r="A770" s="2"/>
    </row>
    <row r="771" spans="1:1" ht="14.25" customHeight="1">
      <c r="A771" s="2"/>
    </row>
    <row r="772" spans="1:1" ht="14.25" customHeight="1">
      <c r="A772" s="2"/>
    </row>
    <row r="773" spans="1:1" ht="14.25" customHeight="1">
      <c r="A773" s="2"/>
    </row>
    <row r="774" spans="1:1" ht="14.25" customHeight="1">
      <c r="A774" s="2"/>
    </row>
    <row r="775" spans="1:1" ht="14.25" customHeight="1">
      <c r="A775" s="2"/>
    </row>
    <row r="776" spans="1:1" ht="14.25" customHeight="1">
      <c r="A776" s="2"/>
    </row>
    <row r="777" spans="1:1" ht="14.25" customHeight="1">
      <c r="A777" s="2"/>
    </row>
    <row r="778" spans="1:1" ht="14.25" customHeight="1">
      <c r="A778" s="2"/>
    </row>
    <row r="779" spans="1:1" ht="14.25" customHeight="1">
      <c r="A779" s="2"/>
    </row>
    <row r="780" spans="1:1" ht="14.25" customHeight="1">
      <c r="A780" s="2"/>
    </row>
    <row r="781" spans="1:1" ht="14.25" customHeight="1">
      <c r="A781" s="2"/>
    </row>
    <row r="782" spans="1:1" ht="14.25" customHeight="1">
      <c r="A782" s="2"/>
    </row>
    <row r="783" spans="1:1" ht="14.25" customHeight="1">
      <c r="A783" s="2"/>
    </row>
    <row r="784" spans="1:1" ht="14.25" customHeight="1">
      <c r="A784" s="2"/>
    </row>
    <row r="785" spans="1:1" ht="14.25" customHeight="1">
      <c r="A785" s="2"/>
    </row>
    <row r="786" spans="1:1" ht="14.25" customHeight="1">
      <c r="A786" s="2"/>
    </row>
    <row r="787" spans="1:1" ht="14.25" customHeight="1">
      <c r="A787" s="2"/>
    </row>
    <row r="788" spans="1:1" ht="14.25" customHeight="1">
      <c r="A788" s="2"/>
    </row>
    <row r="789" spans="1:1" ht="14.25" customHeight="1">
      <c r="A789" s="2"/>
    </row>
    <row r="790" spans="1:1" ht="14.25" customHeight="1">
      <c r="A790" s="2"/>
    </row>
    <row r="791" spans="1:1" ht="14.25" customHeight="1">
      <c r="A791" s="2"/>
    </row>
    <row r="792" spans="1:1" ht="14.25" customHeight="1">
      <c r="A792" s="2"/>
    </row>
    <row r="793" spans="1:1" ht="14.25" customHeight="1">
      <c r="A793" s="2"/>
    </row>
    <row r="794" spans="1:1" ht="14.25" customHeight="1">
      <c r="A794" s="2"/>
    </row>
    <row r="795" spans="1:1" ht="14.25" customHeight="1">
      <c r="A795" s="2"/>
    </row>
    <row r="796" spans="1:1" ht="14.25" customHeight="1">
      <c r="A796" s="2"/>
    </row>
    <row r="797" spans="1:1" ht="14.25" customHeight="1">
      <c r="A797" s="2"/>
    </row>
    <row r="798" spans="1:1" ht="14.25" customHeight="1">
      <c r="A798" s="2"/>
    </row>
    <row r="799" spans="1:1" ht="14.25" customHeight="1">
      <c r="A799" s="2"/>
    </row>
    <row r="800" spans="1:1" ht="14.25" customHeight="1">
      <c r="A800" s="2"/>
    </row>
    <row r="801" spans="1:1" ht="14.25" customHeight="1">
      <c r="A801" s="2"/>
    </row>
    <row r="802" spans="1:1" ht="14.25" customHeight="1">
      <c r="A802" s="2"/>
    </row>
    <row r="803" spans="1:1" ht="14.25" customHeight="1">
      <c r="A803" s="2"/>
    </row>
    <row r="804" spans="1:1" ht="14.25" customHeight="1">
      <c r="A804" s="2"/>
    </row>
    <row r="805" spans="1:1" ht="14.25" customHeight="1">
      <c r="A805" s="2"/>
    </row>
    <row r="806" spans="1:1" ht="14.25" customHeight="1">
      <c r="A806" s="2"/>
    </row>
    <row r="807" spans="1:1" ht="14.25" customHeight="1">
      <c r="A807" s="2"/>
    </row>
    <row r="808" spans="1:1" ht="14.25" customHeight="1">
      <c r="A808" s="2"/>
    </row>
    <row r="809" spans="1:1" ht="14.25" customHeight="1">
      <c r="A809" s="2"/>
    </row>
    <row r="810" spans="1:1" ht="14.25" customHeight="1">
      <c r="A810" s="2"/>
    </row>
    <row r="811" spans="1:1" ht="14.25" customHeight="1">
      <c r="A811" s="2"/>
    </row>
    <row r="812" spans="1:1" ht="14.25" customHeight="1">
      <c r="A812" s="2"/>
    </row>
    <row r="813" spans="1:1" ht="14.25" customHeight="1">
      <c r="A813" s="2"/>
    </row>
    <row r="814" spans="1:1" ht="14.25" customHeight="1">
      <c r="A814" s="2"/>
    </row>
    <row r="815" spans="1:1" ht="14.25" customHeight="1">
      <c r="A815" s="2"/>
    </row>
    <row r="816" spans="1:1" ht="14.25" customHeight="1">
      <c r="A816" s="2"/>
    </row>
    <row r="817" spans="1:1" ht="14.25" customHeight="1">
      <c r="A817" s="2"/>
    </row>
    <row r="818" spans="1:1" ht="14.25" customHeight="1">
      <c r="A818" s="2"/>
    </row>
    <row r="819" spans="1:1" ht="14.25" customHeight="1">
      <c r="A819" s="2"/>
    </row>
    <row r="820" spans="1:1" ht="14.25" customHeight="1">
      <c r="A820" s="2"/>
    </row>
    <row r="821" spans="1:1" ht="14.25" customHeight="1">
      <c r="A821" s="2"/>
    </row>
    <row r="822" spans="1:1" ht="14.25" customHeight="1">
      <c r="A822" s="2"/>
    </row>
    <row r="823" spans="1:1" ht="14.25" customHeight="1">
      <c r="A823" s="2"/>
    </row>
    <row r="824" spans="1:1" ht="14.25" customHeight="1">
      <c r="A824" s="2"/>
    </row>
    <row r="825" spans="1:1" ht="14.25" customHeight="1">
      <c r="A825" s="2"/>
    </row>
    <row r="826" spans="1:1" ht="14.25" customHeight="1">
      <c r="A826" s="2"/>
    </row>
    <row r="827" spans="1:1" ht="14.25" customHeight="1">
      <c r="A827" s="2"/>
    </row>
    <row r="828" spans="1:1" ht="14.25" customHeight="1">
      <c r="A828" s="2"/>
    </row>
    <row r="829" spans="1:1" ht="14.25" customHeight="1">
      <c r="A829" s="2"/>
    </row>
    <row r="830" spans="1:1" ht="14.25" customHeight="1">
      <c r="A830" s="2"/>
    </row>
    <row r="831" spans="1:1" ht="14.25" customHeight="1">
      <c r="A831" s="2"/>
    </row>
    <row r="832" spans="1:1" ht="14.25" customHeight="1">
      <c r="A832" s="2"/>
    </row>
    <row r="833" spans="1:1" ht="14.25" customHeight="1">
      <c r="A833" s="2"/>
    </row>
    <row r="834" spans="1:1" ht="14.25" customHeight="1">
      <c r="A834" s="2"/>
    </row>
    <row r="835" spans="1:1" ht="14.25" customHeight="1">
      <c r="A835" s="2"/>
    </row>
    <row r="836" spans="1:1" ht="14.25" customHeight="1">
      <c r="A836" s="2"/>
    </row>
    <row r="837" spans="1:1" ht="14.25" customHeight="1">
      <c r="A837" s="2"/>
    </row>
    <row r="838" spans="1:1" ht="14.25" customHeight="1">
      <c r="A838" s="2"/>
    </row>
    <row r="839" spans="1:1" ht="14.25" customHeight="1">
      <c r="A839" s="2"/>
    </row>
    <row r="840" spans="1:1" ht="14.25" customHeight="1">
      <c r="A840" s="2"/>
    </row>
    <row r="841" spans="1:1" ht="14.25" customHeight="1">
      <c r="A841" s="2"/>
    </row>
    <row r="842" spans="1:1" ht="14.25" customHeight="1">
      <c r="A842" s="2"/>
    </row>
    <row r="843" spans="1:1" ht="14.25" customHeight="1">
      <c r="A843" s="2"/>
    </row>
    <row r="844" spans="1:1" ht="14.25" customHeight="1">
      <c r="A844" s="2"/>
    </row>
    <row r="845" spans="1:1" ht="14.25" customHeight="1">
      <c r="A845" s="2"/>
    </row>
    <row r="846" spans="1:1" ht="14.25" customHeight="1">
      <c r="A846" s="2"/>
    </row>
    <row r="847" spans="1:1" ht="14.25" customHeight="1">
      <c r="A847" s="2"/>
    </row>
    <row r="848" spans="1:1" ht="14.25" customHeight="1">
      <c r="A848" s="2"/>
    </row>
    <row r="849" spans="1:1" ht="14.25" customHeight="1">
      <c r="A849" s="2"/>
    </row>
    <row r="850" spans="1:1" ht="14.25" customHeight="1">
      <c r="A850" s="2"/>
    </row>
    <row r="851" spans="1:1" ht="14.25" customHeight="1">
      <c r="A851" s="2"/>
    </row>
    <row r="852" spans="1:1" ht="14.25" customHeight="1">
      <c r="A852" s="2"/>
    </row>
    <row r="853" spans="1:1" ht="14.25" customHeight="1">
      <c r="A853" s="2"/>
    </row>
    <row r="854" spans="1:1" ht="14.25" customHeight="1">
      <c r="A854" s="2"/>
    </row>
    <row r="855" spans="1:1" ht="14.25" customHeight="1">
      <c r="A855" s="2"/>
    </row>
    <row r="856" spans="1:1" ht="14.25" customHeight="1">
      <c r="A856" s="2"/>
    </row>
    <row r="857" spans="1:1" ht="14.25" customHeight="1">
      <c r="A857" s="2"/>
    </row>
    <row r="858" spans="1:1" ht="14.25" customHeight="1">
      <c r="A858" s="2"/>
    </row>
    <row r="859" spans="1:1" ht="14.25" customHeight="1">
      <c r="A859" s="2"/>
    </row>
    <row r="860" spans="1:1" ht="14.25" customHeight="1">
      <c r="A860" s="2"/>
    </row>
    <row r="861" spans="1:1" ht="14.25" customHeight="1">
      <c r="A861" s="2"/>
    </row>
    <row r="862" spans="1:1" ht="14.25" customHeight="1">
      <c r="A862" s="2"/>
    </row>
    <row r="863" spans="1:1" ht="14.25" customHeight="1">
      <c r="A863" s="2"/>
    </row>
    <row r="864" spans="1:1" ht="14.25" customHeight="1">
      <c r="A864" s="2"/>
    </row>
    <row r="865" spans="1:1" ht="14.25" customHeight="1">
      <c r="A865" s="2"/>
    </row>
    <row r="866" spans="1:1" ht="14.25" customHeight="1">
      <c r="A866" s="2"/>
    </row>
    <row r="867" spans="1:1" ht="14.25" customHeight="1">
      <c r="A867" s="2"/>
    </row>
    <row r="868" spans="1:1" ht="14.25" customHeight="1">
      <c r="A868" s="2"/>
    </row>
    <row r="869" spans="1:1" ht="14.25" customHeight="1">
      <c r="A869" s="2"/>
    </row>
    <row r="870" spans="1:1" ht="14.25" customHeight="1">
      <c r="A870" s="2"/>
    </row>
    <row r="871" spans="1:1" ht="14.25" customHeight="1">
      <c r="A871" s="2"/>
    </row>
    <row r="872" spans="1:1" ht="14.25" customHeight="1">
      <c r="A872" s="2"/>
    </row>
    <row r="873" spans="1:1" ht="14.25" customHeight="1">
      <c r="A873" s="2"/>
    </row>
    <row r="874" spans="1:1" ht="14.25" customHeight="1">
      <c r="A874" s="2"/>
    </row>
    <row r="875" spans="1:1" ht="14.25" customHeight="1">
      <c r="A875" s="2"/>
    </row>
    <row r="876" spans="1:1" ht="14.25" customHeight="1">
      <c r="A876" s="2"/>
    </row>
    <row r="877" spans="1:1" ht="14.25" customHeight="1">
      <c r="A877" s="2"/>
    </row>
    <row r="878" spans="1:1" ht="14.25" customHeight="1">
      <c r="A878" s="2"/>
    </row>
    <row r="879" spans="1:1" ht="14.25" customHeight="1">
      <c r="A879" s="2"/>
    </row>
    <row r="880" spans="1:1" ht="14.25" customHeight="1">
      <c r="A880" s="2"/>
    </row>
    <row r="881" spans="1:1" ht="14.25" customHeight="1">
      <c r="A881" s="2"/>
    </row>
    <row r="882" spans="1:1" ht="14.25" customHeight="1">
      <c r="A882" s="2"/>
    </row>
    <row r="883" spans="1:1" ht="14.25" customHeight="1">
      <c r="A883" s="2"/>
    </row>
    <row r="884" spans="1:1" ht="14.25" customHeight="1">
      <c r="A884" s="2"/>
    </row>
    <row r="885" spans="1:1" ht="14.25" customHeight="1">
      <c r="A885" s="2"/>
    </row>
    <row r="886" spans="1:1" ht="14.25" customHeight="1">
      <c r="A886" s="2"/>
    </row>
    <row r="887" spans="1:1" ht="14.25" customHeight="1">
      <c r="A887" s="2"/>
    </row>
    <row r="888" spans="1:1" ht="14.25" customHeight="1">
      <c r="A888" s="2"/>
    </row>
    <row r="889" spans="1:1" ht="14.25" customHeight="1">
      <c r="A889" s="2"/>
    </row>
    <row r="890" spans="1:1" ht="14.25" customHeight="1">
      <c r="A890" s="2"/>
    </row>
    <row r="891" spans="1:1" ht="14.25" customHeight="1">
      <c r="A891" s="2"/>
    </row>
    <row r="892" spans="1:1" ht="14.25" customHeight="1">
      <c r="A892" s="2"/>
    </row>
    <row r="893" spans="1:1" ht="14.25" customHeight="1">
      <c r="A893" s="2"/>
    </row>
    <row r="894" spans="1:1" ht="14.25" customHeight="1">
      <c r="A894" s="2"/>
    </row>
    <row r="895" spans="1:1" ht="14.25" customHeight="1">
      <c r="A895" s="2"/>
    </row>
    <row r="896" spans="1:1" ht="14.25" customHeight="1">
      <c r="A896" s="2"/>
    </row>
    <row r="897" spans="1:1" ht="14.25" customHeight="1">
      <c r="A897" s="2"/>
    </row>
    <row r="898" spans="1:1" ht="14.25" customHeight="1">
      <c r="A898" s="2"/>
    </row>
    <row r="899" spans="1:1" ht="14.25" customHeight="1">
      <c r="A899" s="2"/>
    </row>
    <row r="900" spans="1:1" ht="14.25" customHeight="1">
      <c r="A900" s="2"/>
    </row>
    <row r="901" spans="1:1" ht="14.25" customHeight="1">
      <c r="A901" s="2"/>
    </row>
    <row r="902" spans="1:1" ht="14.25" customHeight="1">
      <c r="A902" s="2"/>
    </row>
    <row r="903" spans="1:1" ht="14.25" customHeight="1">
      <c r="A903" s="2"/>
    </row>
    <row r="904" spans="1:1" ht="14.25" customHeight="1">
      <c r="A904" s="2"/>
    </row>
    <row r="905" spans="1:1" ht="14.25" customHeight="1">
      <c r="A905" s="2"/>
    </row>
    <row r="906" spans="1:1" ht="14.25" customHeight="1">
      <c r="A906" s="2"/>
    </row>
    <row r="907" spans="1:1" ht="14.25" customHeight="1">
      <c r="A907" s="2"/>
    </row>
    <row r="908" spans="1:1" ht="14.25" customHeight="1">
      <c r="A908" s="2"/>
    </row>
    <row r="909" spans="1:1" ht="14.25" customHeight="1">
      <c r="A909" s="2"/>
    </row>
    <row r="910" spans="1:1" ht="14.25" customHeight="1">
      <c r="A910" s="2"/>
    </row>
    <row r="911" spans="1:1" ht="14.25" customHeight="1">
      <c r="A911" s="2"/>
    </row>
    <row r="912" spans="1:1" ht="14.25" customHeight="1">
      <c r="A912" s="2"/>
    </row>
    <row r="913" spans="1:1" ht="14.25" customHeight="1">
      <c r="A913" s="2"/>
    </row>
    <row r="914" spans="1:1" ht="14.25" customHeight="1">
      <c r="A914" s="2"/>
    </row>
    <row r="915" spans="1:1" ht="14.25" customHeight="1">
      <c r="A915" s="2"/>
    </row>
    <row r="916" spans="1:1" ht="14.25" customHeight="1">
      <c r="A916" s="2"/>
    </row>
    <row r="917" spans="1:1" ht="14.25" customHeight="1">
      <c r="A917" s="2"/>
    </row>
    <row r="918" spans="1:1" ht="14.25" customHeight="1">
      <c r="A918" s="2"/>
    </row>
    <row r="919" spans="1:1" ht="14.25" customHeight="1">
      <c r="A919" s="2"/>
    </row>
    <row r="920" spans="1:1" ht="14.25" customHeight="1">
      <c r="A920" s="2"/>
    </row>
    <row r="921" spans="1:1" ht="14.25" customHeight="1">
      <c r="A921" s="2"/>
    </row>
    <row r="922" spans="1:1" ht="14.25" customHeight="1">
      <c r="A922" s="2"/>
    </row>
    <row r="923" spans="1:1" ht="14.25" customHeight="1">
      <c r="A923" s="2"/>
    </row>
    <row r="924" spans="1:1" ht="14.25" customHeight="1">
      <c r="A924" s="2"/>
    </row>
    <row r="925" spans="1:1" ht="14.25" customHeight="1">
      <c r="A925" s="2"/>
    </row>
    <row r="926" spans="1:1" ht="14.25" customHeight="1">
      <c r="A926" s="2"/>
    </row>
    <row r="927" spans="1:1" ht="14.25" customHeight="1">
      <c r="A927" s="2"/>
    </row>
    <row r="928" spans="1:1" ht="14.25" customHeight="1">
      <c r="A928" s="2"/>
    </row>
    <row r="929" spans="1:1" ht="14.25" customHeight="1">
      <c r="A929" s="2"/>
    </row>
    <row r="930" spans="1:1" ht="14.25" customHeight="1">
      <c r="A930" s="2"/>
    </row>
    <row r="931" spans="1:1" ht="14.25" customHeight="1">
      <c r="A931" s="2"/>
    </row>
    <row r="932" spans="1:1" ht="14.25" customHeight="1">
      <c r="A932" s="2"/>
    </row>
    <row r="933" spans="1:1" ht="14.25" customHeight="1">
      <c r="A933" s="2"/>
    </row>
    <row r="934" spans="1:1" ht="14.25" customHeight="1">
      <c r="A934" s="2"/>
    </row>
    <row r="935" spans="1:1" ht="14.25" customHeight="1">
      <c r="A935" s="2"/>
    </row>
    <row r="936" spans="1:1" ht="14.25" customHeight="1">
      <c r="A936" s="2"/>
    </row>
    <row r="937" spans="1:1" ht="14.25" customHeight="1">
      <c r="A937" s="2"/>
    </row>
    <row r="938" spans="1:1" ht="14.25" customHeight="1">
      <c r="A938" s="2"/>
    </row>
    <row r="939" spans="1:1" ht="14.25" customHeight="1">
      <c r="A939" s="2"/>
    </row>
    <row r="940" spans="1:1" ht="14.25" customHeight="1">
      <c r="A940" s="2"/>
    </row>
    <row r="941" spans="1:1" ht="14.25" customHeight="1">
      <c r="A941" s="2"/>
    </row>
    <row r="942" spans="1:1" ht="14.25" customHeight="1">
      <c r="A942" s="2"/>
    </row>
    <row r="943" spans="1:1" ht="14.25" customHeight="1">
      <c r="A943" s="2"/>
    </row>
    <row r="944" spans="1:1" ht="14.25" customHeight="1">
      <c r="A944" s="2"/>
    </row>
    <row r="945" spans="1:1" ht="14.25" customHeight="1">
      <c r="A945" s="2"/>
    </row>
    <row r="946" spans="1:1" ht="14.25" customHeight="1">
      <c r="A946" s="2"/>
    </row>
    <row r="947" spans="1:1" ht="14.25" customHeight="1">
      <c r="A947" s="2"/>
    </row>
    <row r="948" spans="1:1" ht="14.25" customHeight="1">
      <c r="A948" s="2"/>
    </row>
    <row r="949" spans="1:1" ht="14.25" customHeight="1">
      <c r="A949" s="2"/>
    </row>
    <row r="950" spans="1:1" ht="14.25" customHeight="1">
      <c r="A950" s="2"/>
    </row>
    <row r="951" spans="1:1" ht="14.25" customHeight="1">
      <c r="A951" s="2"/>
    </row>
    <row r="952" spans="1:1" ht="14.25" customHeight="1">
      <c r="A952" s="2"/>
    </row>
    <row r="953" spans="1:1" ht="14.25" customHeight="1">
      <c r="A953" s="2"/>
    </row>
    <row r="954" spans="1:1" ht="14.25" customHeight="1">
      <c r="A954" s="2"/>
    </row>
    <row r="955" spans="1:1" ht="14.25" customHeight="1">
      <c r="A955" s="2"/>
    </row>
    <row r="956" spans="1:1" ht="14.25" customHeight="1">
      <c r="A956" s="2"/>
    </row>
    <row r="957" spans="1:1" ht="14.25" customHeight="1">
      <c r="A957" s="2"/>
    </row>
    <row r="958" spans="1:1" ht="14.25" customHeight="1">
      <c r="A958" s="2"/>
    </row>
    <row r="959" spans="1:1" ht="14.25" customHeight="1">
      <c r="A959" s="2"/>
    </row>
    <row r="960" spans="1:1" ht="14.25" customHeight="1">
      <c r="A960" s="2"/>
    </row>
    <row r="961" spans="1:1" ht="14.25" customHeight="1">
      <c r="A961" s="2"/>
    </row>
    <row r="962" spans="1:1" ht="14.25" customHeight="1">
      <c r="A962" s="2"/>
    </row>
    <row r="963" spans="1:1" ht="14.25" customHeight="1">
      <c r="A963" s="2"/>
    </row>
    <row r="964" spans="1:1" ht="14.25" customHeight="1">
      <c r="A964" s="2"/>
    </row>
    <row r="965" spans="1:1" ht="14.25" customHeight="1">
      <c r="A965" s="2"/>
    </row>
    <row r="966" spans="1:1" ht="14.25" customHeight="1">
      <c r="A966" s="2"/>
    </row>
    <row r="967" spans="1:1" ht="14.25" customHeight="1">
      <c r="A967" s="2"/>
    </row>
    <row r="968" spans="1:1" ht="14.25" customHeight="1">
      <c r="A968" s="2"/>
    </row>
    <row r="969" spans="1:1" ht="14.25" customHeight="1">
      <c r="A969" s="2"/>
    </row>
    <row r="970" spans="1:1" ht="14.25" customHeight="1">
      <c r="A970" s="2"/>
    </row>
    <row r="971" spans="1:1" ht="14.25" customHeight="1">
      <c r="A971" s="2"/>
    </row>
    <row r="972" spans="1:1" ht="14.25" customHeight="1">
      <c r="A972" s="2"/>
    </row>
    <row r="973" spans="1:1" ht="14.25" customHeight="1">
      <c r="A973" s="2"/>
    </row>
    <row r="974" spans="1:1" ht="14.25" customHeight="1">
      <c r="A974" s="2"/>
    </row>
    <row r="975" spans="1:1" ht="14.25" customHeight="1">
      <c r="A975" s="2"/>
    </row>
    <row r="976" spans="1:1" ht="14.25" customHeight="1">
      <c r="A976" s="2"/>
    </row>
    <row r="977" spans="1:1" ht="14.25" customHeight="1">
      <c r="A977" s="2"/>
    </row>
    <row r="978" spans="1:1" ht="14.25" customHeight="1">
      <c r="A978" s="2"/>
    </row>
    <row r="979" spans="1:1" ht="14.25" customHeight="1">
      <c r="A979" s="2"/>
    </row>
    <row r="980" spans="1:1" ht="14.25" customHeight="1">
      <c r="A980" s="2"/>
    </row>
    <row r="981" spans="1:1" ht="14.25" customHeight="1">
      <c r="A981" s="2"/>
    </row>
    <row r="982" spans="1:1" ht="14.25" customHeight="1">
      <c r="A982" s="2"/>
    </row>
    <row r="983" spans="1:1" ht="14.25" customHeight="1">
      <c r="A983" s="2"/>
    </row>
    <row r="984" spans="1:1" ht="14.25" customHeight="1">
      <c r="A984" s="2"/>
    </row>
    <row r="985" spans="1:1" ht="14.25" customHeight="1">
      <c r="A985" s="2"/>
    </row>
    <row r="986" spans="1:1" ht="14.25" customHeight="1">
      <c r="A986" s="2"/>
    </row>
    <row r="987" spans="1:1" ht="14.25" customHeight="1">
      <c r="A987" s="2"/>
    </row>
    <row r="988" spans="1:1" ht="14.25" customHeight="1">
      <c r="A988" s="2"/>
    </row>
    <row r="989" spans="1:1" ht="14.25" customHeight="1">
      <c r="A989" s="2"/>
    </row>
    <row r="990" spans="1:1" ht="14.25" customHeight="1">
      <c r="A990" s="2"/>
    </row>
    <row r="991" spans="1:1" ht="14.25" customHeight="1">
      <c r="A991" s="2"/>
    </row>
    <row r="992" spans="1:1" ht="14.25" customHeight="1">
      <c r="A992" s="2"/>
    </row>
    <row r="993" spans="1:1" ht="14.25" customHeight="1">
      <c r="A993" s="2"/>
    </row>
    <row r="994" spans="1:1" ht="14.25" customHeight="1">
      <c r="A994" s="2"/>
    </row>
    <row r="995" spans="1:1" ht="14.25" customHeight="1">
      <c r="A995" s="2"/>
    </row>
    <row r="996" spans="1:1" ht="14.25" customHeight="1">
      <c r="A996" s="2"/>
    </row>
    <row r="997" spans="1:1" ht="14.25" customHeight="1">
      <c r="A997" s="2"/>
    </row>
    <row r="998" spans="1:1" ht="14.25" customHeight="1">
      <c r="A998" s="2"/>
    </row>
    <row r="999" spans="1:1" ht="14.25" customHeight="1">
      <c r="A999" s="2"/>
    </row>
    <row r="1000" spans="1:1" ht="14.25" customHeight="1">
      <c r="A1000" s="2"/>
    </row>
  </sheetData>
  <mergeCells count="95">
    <mergeCell ref="O40:Q40"/>
    <mergeCell ref="G41:I41"/>
    <mergeCell ref="G42:I42"/>
    <mergeCell ref="H36:I36"/>
    <mergeCell ref="G43:I43"/>
    <mergeCell ref="G44:I44"/>
    <mergeCell ref="C45:J45"/>
    <mergeCell ref="A46:J46"/>
    <mergeCell ref="H37:I37"/>
    <mergeCell ref="H38:I38"/>
    <mergeCell ref="H39:I39"/>
    <mergeCell ref="H40:I40"/>
    <mergeCell ref="B33:C33"/>
    <mergeCell ref="B34:C34"/>
    <mergeCell ref="B35:C35"/>
    <mergeCell ref="H30:I30"/>
    <mergeCell ref="H31:I31"/>
    <mergeCell ref="H32:I32"/>
    <mergeCell ref="H33:I33"/>
    <mergeCell ref="H34:I34"/>
    <mergeCell ref="H35:I35"/>
    <mergeCell ref="H29:I29"/>
    <mergeCell ref="B29:C29"/>
    <mergeCell ref="B30:D30"/>
    <mergeCell ref="B31:D31"/>
    <mergeCell ref="B32:C32"/>
    <mergeCell ref="B26:C26"/>
    <mergeCell ref="H26:I26"/>
    <mergeCell ref="B27:C27"/>
    <mergeCell ref="H27:I27"/>
    <mergeCell ref="B28:C28"/>
    <mergeCell ref="H28:I28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1:D41"/>
    <mergeCell ref="A42:D42"/>
    <mergeCell ref="D51:G51"/>
    <mergeCell ref="H51:J51"/>
    <mergeCell ref="A43:D43"/>
    <mergeCell ref="A44:D44"/>
    <mergeCell ref="A45:B45"/>
    <mergeCell ref="A47:C47"/>
    <mergeCell ref="A48:C48"/>
    <mergeCell ref="A49:C49"/>
    <mergeCell ref="A50:C50"/>
    <mergeCell ref="B36:C36"/>
    <mergeCell ref="B37:C37"/>
    <mergeCell ref="B38:C38"/>
    <mergeCell ref="B39:C39"/>
    <mergeCell ref="B40:C40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33" priority="1" operator="lessThan">
      <formula>0</formula>
    </cfRule>
  </conditionalFormatting>
  <conditionalFormatting sqref="E43">
    <cfRule type="cellIs" dxfId="32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200-000000000000}">
          <x14:formula1>
            <xm:f>#REF!</xm:f>
          </x14:formula1>
          <xm:sqref>H51</xm:sqref>
        </x14:dataValidation>
        <x14:dataValidation type="list" allowBlank="1" showErrorMessage="1" xr:uid="{00000000-0002-0000-0200-000001000000}">
          <x14:formula1>
            <xm:f>#REF!</xm:f>
          </x14:formula1>
          <xm:sqref>G5</xm:sqref>
        </x14:dataValidation>
        <x14:dataValidation type="list" allowBlank="1" showErrorMessage="1" xr:uid="{00000000-0002-0000-0200-000002000000}">
          <x14:formula1>
            <xm:f>#REF!</xm:f>
          </x14:formula1>
          <xm:sqref>J5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548DD4"/>
    <pageSetUpPr fitToPage="1"/>
  </sheetPr>
  <dimension ref="A1:R1000"/>
  <sheetViews>
    <sheetView showGridLines="0" topLeftCell="A46" workbookViewId="0">
      <selection activeCell="H59" sqref="H59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8.1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12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211</v>
      </c>
      <c r="B7" s="116"/>
      <c r="C7" s="116"/>
      <c r="D7" s="116"/>
      <c r="E7" s="117"/>
      <c r="G7" s="141" t="s">
        <v>212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213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Jun!D10</f>
        <v>0</v>
      </c>
      <c r="E10" s="6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214</v>
      </c>
      <c r="I11" s="147"/>
      <c r="J11" s="11"/>
    </row>
    <row r="12" spans="1:18" ht="18" customHeight="1">
      <c r="A12" s="161" t="s">
        <v>215</v>
      </c>
      <c r="B12" s="162"/>
      <c r="C12" s="163"/>
      <c r="D12" s="12"/>
      <c r="E12" s="13"/>
      <c r="G12" s="14"/>
      <c r="H12" s="146" t="s">
        <v>39</v>
      </c>
      <c r="I12" s="147"/>
      <c r="J12" s="15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Jun!B14</f>
        <v>0</v>
      </c>
      <c r="C14" s="147"/>
      <c r="D14" s="8">
        <f>Jun!D14</f>
        <v>0</v>
      </c>
      <c r="E14" s="21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Jun!B15</f>
        <v>0</v>
      </c>
      <c r="C15" s="147"/>
      <c r="D15" s="8">
        <f>Jun!D15</f>
        <v>0</v>
      </c>
      <c r="E15" s="19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4">
        <v>3</v>
      </c>
      <c r="B16" s="167">
        <f>Jun!B16</f>
        <v>0</v>
      </c>
      <c r="C16" s="147"/>
      <c r="D16" s="8">
        <f>Jun!D16</f>
        <v>0</v>
      </c>
      <c r="E16" s="21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Jun!B17</f>
        <v>0</v>
      </c>
      <c r="C17" s="147"/>
      <c r="D17" s="8">
        <f>Jun!D17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Jun!B18</f>
        <v>0</v>
      </c>
      <c r="C18" s="147"/>
      <c r="D18" s="8">
        <f>Jun!D18</f>
        <v>0</v>
      </c>
      <c r="E18" s="21">
        <v>0</v>
      </c>
      <c r="F18" s="20"/>
      <c r="G18" s="168" t="s">
        <v>216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Jun!B19</f>
        <v>0</v>
      </c>
      <c r="C19" s="147"/>
      <c r="D19" s="8">
        <f>Jun!D19</f>
        <v>0</v>
      </c>
      <c r="E19" s="21">
        <v>0</v>
      </c>
      <c r="F19" s="20"/>
      <c r="G19" s="169" t="s">
        <v>217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Jun!B20</f>
        <v>0</v>
      </c>
      <c r="C20" s="147"/>
      <c r="D20" s="8">
        <f>Jun!D20</f>
        <v>0</v>
      </c>
      <c r="E20" s="21">
        <v>0</v>
      </c>
      <c r="F20" s="20"/>
      <c r="G20" s="14"/>
      <c r="H20" s="188" t="s">
        <v>47</v>
      </c>
      <c r="I20" s="147"/>
      <c r="J20" s="15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Jun!B21</f>
        <v>0</v>
      </c>
      <c r="C21" s="147"/>
      <c r="D21" s="8">
        <f>Jun!D21</f>
        <v>0</v>
      </c>
      <c r="E21" s="21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Jun!B22</f>
        <v>0</v>
      </c>
      <c r="C22" s="147"/>
      <c r="D22" s="8">
        <f>Jun!D22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Jun!B23</f>
        <v>0</v>
      </c>
      <c r="C23" s="147"/>
      <c r="D23" s="8">
        <f>Jun!D23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Jun!B24</f>
        <v>0</v>
      </c>
      <c r="C24" s="147"/>
      <c r="D24" s="8">
        <f>Jun!D24</f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Jun!B25</f>
        <v>0</v>
      </c>
      <c r="C25" s="147"/>
      <c r="D25" s="8">
        <f>Jun!D25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Jun!B26</f>
        <v>0</v>
      </c>
      <c r="C26" s="147"/>
      <c r="D26" s="8">
        <f>Jun!D26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Jun!B27</f>
        <v>0</v>
      </c>
      <c r="C27" s="147"/>
      <c r="D27" s="8">
        <f>Jun!D27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Jun!B28</f>
        <v>0</v>
      </c>
      <c r="C28" s="147"/>
      <c r="D28" s="8">
        <f>Jun!D28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Jun!B29</f>
        <v>0</v>
      </c>
      <c r="C29" s="147"/>
      <c r="D29" s="8">
        <f>Jun!D29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19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v>0</v>
      </c>
      <c r="G37" s="14"/>
      <c r="H37" s="82"/>
      <c r="I37" s="83"/>
      <c r="J37" s="17"/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218</v>
      </c>
      <c r="B41" s="153"/>
      <c r="C41" s="153"/>
      <c r="D41" s="154"/>
      <c r="E41" s="47">
        <f>SUM(E32:E40)</f>
        <v>0</v>
      </c>
      <c r="F41" s="48"/>
      <c r="G41" s="226" t="s">
        <v>219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Jun!J44</f>
        <v>0</v>
      </c>
      <c r="F43" s="54"/>
      <c r="G43" s="217" t="s">
        <v>220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221</v>
      </c>
      <c r="B44" s="181"/>
      <c r="C44" s="181"/>
      <c r="D44" s="182"/>
      <c r="E44" s="56">
        <f>E42+E43</f>
        <v>0</v>
      </c>
      <c r="F44" s="57"/>
      <c r="G44" s="219" t="s">
        <v>222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223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15" priority="1" operator="lessThan">
      <formula>0</formula>
    </cfRule>
  </conditionalFormatting>
  <conditionalFormatting sqref="E43">
    <cfRule type="cellIs" dxfId="14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B00-000000000000}">
          <x14:formula1>
            <xm:f>#REF!</xm:f>
          </x14:formula1>
          <xm:sqref>H51</xm:sqref>
        </x14:dataValidation>
        <x14:dataValidation type="list" allowBlank="1" showErrorMessage="1" xr:uid="{00000000-0002-0000-0B00-000001000000}">
          <x14:formula1>
            <xm:f>#REF!</xm:f>
          </x14:formula1>
          <xm:sqref>J5</xm:sqref>
        </x14:dataValidation>
        <x14:dataValidation type="list" allowBlank="1" showErrorMessage="1" xr:uid="{00000000-0002-0000-0B00-000002000000}">
          <x14:formula1>
            <xm:f>#REF!</xm:f>
          </x14:formula1>
          <xm:sqref>G5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E36C09"/>
    <pageSetUpPr fitToPage="1"/>
  </sheetPr>
  <dimension ref="A1:R1000"/>
  <sheetViews>
    <sheetView showGridLines="0" topLeftCell="A49" workbookViewId="0">
      <selection activeCell="G56" sqref="G56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8.1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13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224</v>
      </c>
      <c r="B7" s="116"/>
      <c r="C7" s="116"/>
      <c r="D7" s="116"/>
      <c r="E7" s="117"/>
      <c r="G7" s="141" t="s">
        <v>225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226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Jul!D10</f>
        <v>0</v>
      </c>
      <c r="E10" s="112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227</v>
      </c>
      <c r="I11" s="147"/>
      <c r="J11" s="11"/>
    </row>
    <row r="12" spans="1:18" ht="18" customHeight="1">
      <c r="A12" s="161" t="s">
        <v>228</v>
      </c>
      <c r="B12" s="162"/>
      <c r="C12" s="163"/>
      <c r="D12" s="12"/>
      <c r="E12" s="13"/>
      <c r="G12" s="14"/>
      <c r="H12" s="146" t="s">
        <v>39</v>
      </c>
      <c r="I12" s="147"/>
      <c r="J12" s="15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Jul!B14</f>
        <v>0</v>
      </c>
      <c r="C14" s="147"/>
      <c r="D14" s="8">
        <f>Jul!D14</f>
        <v>0</v>
      </c>
      <c r="E14" s="19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Jul!B15</f>
        <v>0</v>
      </c>
      <c r="C15" s="147"/>
      <c r="D15" s="8">
        <f>Jul!D15</f>
        <v>0</v>
      </c>
      <c r="E15" s="21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4">
        <v>3</v>
      </c>
      <c r="B16" s="167">
        <f>Jul!B16</f>
        <v>0</v>
      </c>
      <c r="C16" s="147"/>
      <c r="D16" s="8">
        <f>Jul!D16</f>
        <v>0</v>
      </c>
      <c r="E16" s="21">
        <v>0</v>
      </c>
      <c r="F16" s="20"/>
      <c r="G16" s="25"/>
      <c r="H16" s="185" t="s">
        <v>43</v>
      </c>
      <c r="I16" s="147"/>
      <c r="J16" s="15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Jul!B17</f>
        <v>0</v>
      </c>
      <c r="C17" s="147"/>
      <c r="D17" s="8">
        <f>Jul!D17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Jul!B18</f>
        <v>0</v>
      </c>
      <c r="C18" s="147"/>
      <c r="D18" s="8">
        <f>Jul!D18</f>
        <v>0</v>
      </c>
      <c r="E18" s="21">
        <v>0</v>
      </c>
      <c r="F18" s="20"/>
      <c r="G18" s="168" t="s">
        <v>229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Jul!B19</f>
        <v>0</v>
      </c>
      <c r="C19" s="147"/>
      <c r="D19" s="8">
        <f>Jul!D19</f>
        <v>0</v>
      </c>
      <c r="E19" s="21">
        <v>0</v>
      </c>
      <c r="F19" s="20"/>
      <c r="G19" s="169" t="s">
        <v>230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Jul!B20</f>
        <v>0</v>
      </c>
      <c r="C20" s="147"/>
      <c r="D20" s="8">
        <f>Jul!D20</f>
        <v>0</v>
      </c>
      <c r="E20" s="21">
        <v>0</v>
      </c>
      <c r="F20" s="20"/>
      <c r="G20" s="14"/>
      <c r="H20" s="188" t="s">
        <v>47</v>
      </c>
      <c r="I20" s="147"/>
      <c r="J20" s="15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Jul!B21</f>
        <v>0</v>
      </c>
      <c r="C21" s="147"/>
      <c r="D21" s="8">
        <f>Jul!D21</f>
        <v>0</v>
      </c>
      <c r="E21" s="21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Jul!B22</f>
        <v>0</v>
      </c>
      <c r="C22" s="147"/>
      <c r="D22" s="8">
        <f>Jul!D22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Jul!B23</f>
        <v>0</v>
      </c>
      <c r="C23" s="147"/>
      <c r="D23" s="8">
        <f>Jul!D23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Jul!B24</f>
        <v>0</v>
      </c>
      <c r="C24" s="147"/>
      <c r="D24" s="8">
        <f>Jul!D24</f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Jul!B25</f>
        <v>0</v>
      </c>
      <c r="C25" s="147"/>
      <c r="D25" s="8">
        <f>Jul!D25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Jul!B26</f>
        <v>0</v>
      </c>
      <c r="C26" s="147"/>
      <c r="D26" s="8">
        <f>Jul!D26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Jul!B27</f>
        <v>0</v>
      </c>
      <c r="C27" s="147"/>
      <c r="D27" s="8">
        <f>Jul!D27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Jul!B28</f>
        <v>0</v>
      </c>
      <c r="C28" s="147"/>
      <c r="D28" s="8">
        <f>Jul!D28</f>
        <v>0</v>
      </c>
      <c r="E28" s="21">
        <v>0</v>
      </c>
      <c r="F28" s="20"/>
      <c r="G28" s="29"/>
      <c r="H28" s="191" t="s">
        <v>55</v>
      </c>
      <c r="I28" s="147"/>
      <c r="J28" s="15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Jul!B29</f>
        <v>0</v>
      </c>
      <c r="C29" s="147"/>
      <c r="D29" s="8">
        <f>Jul!D29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5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19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v>0</v>
      </c>
      <c r="G37" s="14"/>
      <c r="H37" s="82"/>
      <c r="I37" s="83"/>
      <c r="J37" s="17"/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231</v>
      </c>
      <c r="B41" s="153"/>
      <c r="C41" s="153"/>
      <c r="D41" s="154"/>
      <c r="E41" s="47">
        <f>SUM(E32:E40)</f>
        <v>0</v>
      </c>
      <c r="F41" s="48"/>
      <c r="G41" s="226" t="s">
        <v>232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Jul!J44</f>
        <v>0</v>
      </c>
      <c r="F43" s="54"/>
      <c r="G43" s="217" t="s">
        <v>233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234</v>
      </c>
      <c r="B44" s="181"/>
      <c r="C44" s="181"/>
      <c r="D44" s="182"/>
      <c r="E44" s="56">
        <f>E42+E43</f>
        <v>0</v>
      </c>
      <c r="F44" s="57"/>
      <c r="G44" s="219" t="s">
        <v>235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236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13" priority="1" operator="lessThan">
      <formula>0</formula>
    </cfRule>
  </conditionalFormatting>
  <conditionalFormatting sqref="E43">
    <cfRule type="cellIs" dxfId="12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C00-000000000000}">
          <x14:formula1>
            <xm:f>#REF!</xm:f>
          </x14:formula1>
          <xm:sqref>H51</xm:sqref>
        </x14:dataValidation>
        <x14:dataValidation type="list" allowBlank="1" showErrorMessage="1" xr:uid="{00000000-0002-0000-0C00-000001000000}">
          <x14:formula1>
            <xm:f>#REF!</xm:f>
          </x14:formula1>
          <xm:sqref>G5</xm:sqref>
        </x14:dataValidation>
        <x14:dataValidation type="list" allowBlank="1" showErrorMessage="1" xr:uid="{00000000-0002-0000-0C00-000002000000}">
          <x14:formula1>
            <xm:f>#REF!</xm:f>
          </x14:formula1>
          <xm:sqref>J5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R1000"/>
  <sheetViews>
    <sheetView showGridLines="0" topLeftCell="A49" workbookViewId="0">
      <selection activeCell="G60" sqref="G60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8.1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5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237</v>
      </c>
      <c r="B7" s="116"/>
      <c r="C7" s="116"/>
      <c r="D7" s="116"/>
      <c r="E7" s="117"/>
      <c r="G7" s="141" t="s">
        <v>238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239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SUM(Jun!D10,Jul!D10,Aug!D10)</f>
        <v>0</v>
      </c>
      <c r="E10" s="9">
        <f>SUM(Jun!E10,Jul!E10,Aug!E10)</f>
        <v>0</v>
      </c>
      <c r="G10" s="212" t="s">
        <v>97</v>
      </c>
      <c r="H10" s="156"/>
      <c r="I10" s="157"/>
      <c r="J10" s="77">
        <f>SUM(Jun!J10,Jul!J10,Aug!J10)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240</v>
      </c>
      <c r="I11" s="147"/>
      <c r="J11" s="11"/>
    </row>
    <row r="12" spans="1:18" ht="18" customHeight="1">
      <c r="A12" s="161" t="s">
        <v>241</v>
      </c>
      <c r="B12" s="162"/>
      <c r="C12" s="163"/>
      <c r="D12" s="12"/>
      <c r="E12" s="13"/>
      <c r="G12" s="14"/>
      <c r="H12" s="146" t="s">
        <v>39</v>
      </c>
      <c r="I12" s="147"/>
      <c r="J12" s="17">
        <f>SUM(Jun!J12,Jul!J12,Aug!J12)</f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f>SUM(Jun!J13,Jul!J13,Aug!J13)</f>
        <v>0</v>
      </c>
    </row>
    <row r="14" spans="1:18" ht="18" customHeight="1">
      <c r="A14" s="14">
        <v>1</v>
      </c>
      <c r="B14" s="167">
        <f>Aug!B14</f>
        <v>0</v>
      </c>
      <c r="C14" s="147"/>
      <c r="D14" s="8">
        <f>SUM(Jun!D14,Jul!D14,Aug!D14)</f>
        <v>0</v>
      </c>
      <c r="E14" s="21">
        <f>SUM(Jun!E14,Jul!E14,Aug!E14)</f>
        <v>0</v>
      </c>
      <c r="F14" s="20"/>
      <c r="G14" s="14"/>
      <c r="H14" s="148" t="s">
        <v>41</v>
      </c>
      <c r="I14" s="149"/>
      <c r="J14" s="17">
        <f>SUM(Jun!J14,Jul!J14,Aug!J14)</f>
        <v>0</v>
      </c>
      <c r="P14" s="150"/>
      <c r="Q14" s="151"/>
      <c r="R14" s="151"/>
    </row>
    <row r="15" spans="1:18" ht="18" customHeight="1">
      <c r="A15" s="14">
        <v>2</v>
      </c>
      <c r="B15" s="167">
        <f>Aug!B15</f>
        <v>0</v>
      </c>
      <c r="C15" s="147"/>
      <c r="D15" s="8">
        <f>SUM(Jun!D15,Jul!D15,Aug!D15)</f>
        <v>0</v>
      </c>
      <c r="E15" s="21">
        <f>SUM(Jun!E15,Jul!E15,Aug!E15)</f>
        <v>0</v>
      </c>
      <c r="F15" s="20"/>
      <c r="G15" s="22"/>
      <c r="H15" s="23" t="s">
        <v>42</v>
      </c>
      <c r="I15" s="24"/>
      <c r="J15" s="17">
        <f>SUM(Jun!J15,Jul!J15,Aug!J15)</f>
        <v>0</v>
      </c>
      <c r="P15" s="2"/>
      <c r="Q15" s="2"/>
      <c r="R15" s="2"/>
    </row>
    <row r="16" spans="1:18" ht="18" customHeight="1">
      <c r="A16" s="14">
        <v>3</v>
      </c>
      <c r="B16" s="167">
        <f>Aug!B16</f>
        <v>0</v>
      </c>
      <c r="C16" s="147"/>
      <c r="D16" s="8">
        <f>SUM(Jun!D16,Jul!D16,Aug!D16)</f>
        <v>0</v>
      </c>
      <c r="E16" s="21">
        <f>SUM(Jun!E16,Jul!E16,Aug!E16)</f>
        <v>0</v>
      </c>
      <c r="F16" s="20"/>
      <c r="G16" s="25"/>
      <c r="H16" s="185" t="s">
        <v>43</v>
      </c>
      <c r="I16" s="147"/>
      <c r="J16" s="17">
        <f>SUM(Jun!J16,Jul!J16,Aug!J16)</f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Aug!B17</f>
        <v>0</v>
      </c>
      <c r="C17" s="147"/>
      <c r="D17" s="8">
        <f>SUM(Jun!D17,Jul!D17,Aug!D17)</f>
        <v>0</v>
      </c>
      <c r="E17" s="21">
        <f>SUM(Jun!E17,Jul!E17,Aug!E17)</f>
        <v>0</v>
      </c>
      <c r="F17" s="20"/>
      <c r="G17" s="22"/>
      <c r="H17" s="185" t="s">
        <v>44</v>
      </c>
      <c r="I17" s="147"/>
      <c r="J17" s="17">
        <f>SUM(Jun!J17,Jul!J17,Aug!J17)</f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Aug!B18</f>
        <v>0</v>
      </c>
      <c r="C18" s="147"/>
      <c r="D18" s="8">
        <f>SUM(Jun!D18,Jul!D18,Aug!D18)</f>
        <v>0</v>
      </c>
      <c r="E18" s="21">
        <f>SUM(Jun!E18,Jul!E18,Aug!E18)</f>
        <v>0</v>
      </c>
      <c r="F18" s="20"/>
      <c r="G18" s="168" t="s">
        <v>242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Aug!B19</f>
        <v>0</v>
      </c>
      <c r="C19" s="147"/>
      <c r="D19" s="8">
        <f>SUM(Jun!D19,Jul!D19,Aug!D19)</f>
        <v>0</v>
      </c>
      <c r="E19" s="21">
        <f>SUM(Jun!E19,Jul!E19,Aug!E19)</f>
        <v>0</v>
      </c>
      <c r="F19" s="20"/>
      <c r="G19" s="169" t="s">
        <v>243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Aug!B20</f>
        <v>0</v>
      </c>
      <c r="C20" s="147"/>
      <c r="D20" s="8">
        <f>SUM(Jun!D20,Jul!D20,Aug!D20)</f>
        <v>0</v>
      </c>
      <c r="E20" s="21">
        <f>SUM(Jun!E20,Jul!E20,Aug!E20)</f>
        <v>0</v>
      </c>
      <c r="F20" s="20"/>
      <c r="G20" s="14"/>
      <c r="H20" s="188" t="s">
        <v>47</v>
      </c>
      <c r="I20" s="147"/>
      <c r="J20" s="17">
        <f>SUM(Jun!J20,Jul!J20,Aug!J20)</f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Aug!B21</f>
        <v>0</v>
      </c>
      <c r="C21" s="147"/>
      <c r="D21" s="8">
        <f>SUM(Jun!D21,Jul!D21,Aug!D21)</f>
        <v>0</v>
      </c>
      <c r="E21" s="21">
        <f>SUM(Jun!E21,Jul!E21,Aug!E21)</f>
        <v>0</v>
      </c>
      <c r="F21" s="20"/>
      <c r="G21" s="28"/>
      <c r="H21" s="171" t="s">
        <v>48</v>
      </c>
      <c r="I21" s="147"/>
      <c r="J21" s="17">
        <f>SUM(Jun!J21,Jul!J21,Aug!J21)</f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Aug!B22</f>
        <v>0</v>
      </c>
      <c r="C22" s="147"/>
      <c r="D22" s="8">
        <f>SUM(Jun!D22,Jul!D22,Aug!D22)</f>
        <v>0</v>
      </c>
      <c r="E22" s="21">
        <f>SUM(Jun!E22,Jul!E22,Aug!E22)</f>
        <v>0</v>
      </c>
      <c r="F22" s="20"/>
      <c r="G22" s="14"/>
      <c r="H22" s="189" t="s">
        <v>49</v>
      </c>
      <c r="I22" s="147"/>
      <c r="J22" s="17">
        <f>SUM(Jun!J22,Jul!J22,Aug!J22)</f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Aug!B23</f>
        <v>0</v>
      </c>
      <c r="C23" s="147"/>
      <c r="D23" s="8">
        <f>SUM(Jun!D23,Jul!D23,Aug!D23)</f>
        <v>0</v>
      </c>
      <c r="E23" s="21">
        <f>SUM(Jun!E23,Jul!E23,Aug!E23)</f>
        <v>0</v>
      </c>
      <c r="F23" s="20"/>
      <c r="G23" s="14"/>
      <c r="H23" s="186" t="s">
        <v>50</v>
      </c>
      <c r="I23" s="187"/>
      <c r="J23" s="17">
        <f>SUM(Jun!J23,Jul!J23,Aug!J23)</f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Aug!B24</f>
        <v>0</v>
      </c>
      <c r="C24" s="147"/>
      <c r="D24" s="8">
        <f>SUM(Jun!D24,Jul!D24,Aug!D24)</f>
        <v>0</v>
      </c>
      <c r="E24" s="21">
        <f>SUM(Jun!E24,Jul!E24,Aug!E24)</f>
        <v>0</v>
      </c>
      <c r="F24" s="20"/>
      <c r="G24" s="14"/>
      <c r="H24" s="171" t="s">
        <v>51</v>
      </c>
      <c r="I24" s="147"/>
      <c r="J24" s="17">
        <f>SUM(Jun!J24,Jul!J24,Aug!J24)</f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Aug!B25</f>
        <v>0</v>
      </c>
      <c r="C25" s="147"/>
      <c r="D25" s="8">
        <f>SUM(Jun!D25,Jul!D25,Aug!D25)</f>
        <v>0</v>
      </c>
      <c r="E25" s="21">
        <f>SUM(Jun!E25,Jul!E25,Aug!E25)</f>
        <v>0</v>
      </c>
      <c r="F25" s="20"/>
      <c r="G25" s="14"/>
      <c r="H25" s="171" t="s">
        <v>52</v>
      </c>
      <c r="I25" s="147"/>
      <c r="J25" s="17">
        <f>SUM(Jun!J25,Jul!J25,Aug!J25)</f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Aug!B26</f>
        <v>0</v>
      </c>
      <c r="C26" s="147"/>
      <c r="D26" s="8">
        <f>SUM(Jun!D26,Jul!D26,Aug!D26)</f>
        <v>0</v>
      </c>
      <c r="E26" s="21">
        <f>SUM(Jun!E26,Jul!E26,Aug!E26)</f>
        <v>0</v>
      </c>
      <c r="F26" s="20"/>
      <c r="G26" s="14"/>
      <c r="H26" s="188" t="s">
        <v>53</v>
      </c>
      <c r="I26" s="147"/>
      <c r="J26" s="17">
        <f>SUM(Jun!J26,Jul!J26,Aug!J26)</f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Aug!B27</f>
        <v>0</v>
      </c>
      <c r="C27" s="147"/>
      <c r="D27" s="8">
        <f>SUM(Jun!D27,Jul!D27,Aug!D27)</f>
        <v>0</v>
      </c>
      <c r="E27" s="21">
        <f>SUM(Jun!E27,Jul!E27,Aug!E27)</f>
        <v>0</v>
      </c>
      <c r="F27" s="20"/>
      <c r="G27" s="29"/>
      <c r="H27" s="190" t="s">
        <v>54</v>
      </c>
      <c r="I27" s="147"/>
      <c r="J27" s="17">
        <f>SUM(Jun!J27,Jul!J27,Aug!J27)</f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Aug!B28</f>
        <v>0</v>
      </c>
      <c r="C28" s="147"/>
      <c r="D28" s="8">
        <f>SUM(Jun!D28,Jul!D28,Aug!D28)</f>
        <v>0</v>
      </c>
      <c r="E28" s="21">
        <f>SUM(Jun!E28,Jul!E28,Aug!E28)</f>
        <v>0</v>
      </c>
      <c r="F28" s="20"/>
      <c r="G28" s="29"/>
      <c r="H28" s="191" t="s">
        <v>55</v>
      </c>
      <c r="I28" s="147"/>
      <c r="J28" s="17">
        <f>SUM(Jun!J28,Jul!J28,Aug!J28)</f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Aug!B29</f>
        <v>0</v>
      </c>
      <c r="C29" s="147"/>
      <c r="D29" s="8">
        <f>SUM(Jun!D29,Jul!D29,Aug!D29)</f>
        <v>0</v>
      </c>
      <c r="E29" s="21">
        <f>SUM(Jun!E29,Jul!E29,Aug!E29)</f>
        <v>0</v>
      </c>
      <c r="F29" s="20"/>
      <c r="G29" s="29"/>
      <c r="H29" s="192" t="s">
        <v>56</v>
      </c>
      <c r="I29" s="149"/>
      <c r="J29" s="17">
        <f>SUM(Jun!J29,Jul!J29,Aug!J29)</f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f>SUM(Jun!J30,Jul!J30,Aug!J30)</f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f>SUM(Jun!J31,Jul!J31,Aug!J31)</f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f>SUM(Jun!E32,Jul!E32,Aug!E32)</f>
        <v>0</v>
      </c>
      <c r="F32" s="20"/>
      <c r="G32" s="33"/>
      <c r="H32" s="196" t="s">
        <v>62</v>
      </c>
      <c r="I32" s="147"/>
      <c r="J32" s="17">
        <f>SUM(Jun!J32,Jul!J32,Aug!J32)</f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f>SUM(Jun!E33,Jul!E33,Aug!E33)</f>
        <v>0</v>
      </c>
      <c r="G33" s="37"/>
      <c r="H33" s="196" t="s">
        <v>64</v>
      </c>
      <c r="I33" s="147"/>
      <c r="J33" s="17">
        <f>SUM(Jun!J33,Jul!J33,Aug!J33)</f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f>SUM(Jun!E34,Jul!E34,Aug!E34)</f>
        <v>0</v>
      </c>
      <c r="G34" s="14"/>
      <c r="H34" s="197" t="s">
        <v>66</v>
      </c>
      <c r="I34" s="187"/>
      <c r="J34" s="17">
        <f>SUM(Jun!J34,Jul!J34,Aug!J34)</f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f>SUM(Jun!E35,Jul!E35,Aug!E35)</f>
        <v>0</v>
      </c>
      <c r="G35" s="14"/>
      <c r="H35" s="82"/>
      <c r="I35" s="83"/>
      <c r="J35" s="17">
        <f>SUM(Jun!J35,Jul!J35,Aug!J35)</f>
        <v>0</v>
      </c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f>SUM(Jun!E36,Jul!E36,Aug!E36)</f>
        <v>0</v>
      </c>
      <c r="G36" s="14"/>
      <c r="H36" s="82"/>
      <c r="I36" s="83"/>
      <c r="J36" s="17">
        <f>SUM(Jun!J36,Jul!J36,Aug!J36)</f>
        <v>0</v>
      </c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f>SUM(Jun!E37,Jul!E37,Aug!E37)</f>
        <v>0</v>
      </c>
      <c r="G37" s="14"/>
      <c r="H37" s="82"/>
      <c r="I37" s="83"/>
      <c r="J37" s="17">
        <f>SUM(Jun!J37,Jul!J37,Aug!J37)</f>
        <v>0</v>
      </c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f>SUM(Jun!E38,Jul!E38,Aug!E38)</f>
        <v>0</v>
      </c>
      <c r="G38" s="14"/>
      <c r="H38" s="82"/>
      <c r="I38" s="83"/>
      <c r="J38" s="17">
        <f>SUM(Jun!J38,Jul!J38,Aug!J38)</f>
        <v>0</v>
      </c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f>SUM(Jun!E39,Jul!E39,Aug!E39)</f>
        <v>0</v>
      </c>
      <c r="G39" s="14"/>
      <c r="H39" s="203"/>
      <c r="I39" s="147"/>
      <c r="J39" s="17">
        <f>SUM(Jun!J39,Jul!J39,Aug!J39)</f>
        <v>0</v>
      </c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21">
        <f>SUM(Jun!E40,Jul!E40,Aug!E40)</f>
        <v>0</v>
      </c>
      <c r="G40" s="44"/>
      <c r="H40" s="204"/>
      <c r="I40" s="187"/>
      <c r="J40" s="17">
        <f>SUM(Jun!J40,Jul!J40,Aug!J40)</f>
        <v>0</v>
      </c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244</v>
      </c>
      <c r="B41" s="153"/>
      <c r="C41" s="153"/>
      <c r="D41" s="154"/>
      <c r="E41" s="47">
        <f>SUM(E32:E40)</f>
        <v>0</v>
      </c>
      <c r="F41" s="48"/>
      <c r="G41" s="226" t="s">
        <v>245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'2nd Qtr'!J44</f>
        <v>0</v>
      </c>
      <c r="F43" s="54"/>
      <c r="G43" s="217" t="s">
        <v>246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247</v>
      </c>
      <c r="B44" s="181"/>
      <c r="C44" s="181"/>
      <c r="D44" s="182"/>
      <c r="E44" s="56">
        <f>E42+E43</f>
        <v>0</v>
      </c>
      <c r="F44" s="57"/>
      <c r="G44" s="219" t="s">
        <v>248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249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f>SUM(Jun!D48,Jul!D48,Aug!D48)</f>
        <v>0</v>
      </c>
      <c r="E48" s="93">
        <f>SUM(Jun!E48,Jul!E48,Aug!E48)</f>
        <v>0</v>
      </c>
      <c r="F48" s="94"/>
      <c r="G48" s="95">
        <f>SUM(Jun!G48,Jul!G48,Aug!G48)</f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f>SUM(Jun!D50,Jul!D50,Aug!D50)</f>
        <v>0</v>
      </c>
      <c r="E50" s="93">
        <f>SUM(Jun!E50,Jul!E50,Aug!E50)</f>
        <v>0</v>
      </c>
      <c r="F50" s="94"/>
      <c r="G50" s="93">
        <f>SUM(Jun!G50,Jul!G50,Aug!G50)</f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11" priority="1" operator="lessThan">
      <formula>0</formula>
    </cfRule>
  </conditionalFormatting>
  <conditionalFormatting sqref="E43">
    <cfRule type="cellIs" dxfId="10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D00-000000000000}">
          <x14:formula1>
            <xm:f>#REF!</xm:f>
          </x14:formula1>
          <xm:sqref>H51</xm:sqref>
        </x14:dataValidation>
        <x14:dataValidation type="list" allowBlank="1" showErrorMessage="1" xr:uid="{00000000-0002-0000-0D00-000001000000}">
          <x14:formula1>
            <xm:f>#REF!</xm:f>
          </x14:formula1>
          <xm:sqref>G5</xm:sqref>
        </x14:dataValidation>
        <x14:dataValidation type="list" allowBlank="1" showErrorMessage="1" xr:uid="{00000000-0002-0000-0D00-000002000000}">
          <x14:formula1>
            <xm:f>#REF!</xm:f>
          </x14:formula1>
          <xm:sqref>J5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1F497D"/>
    <pageSetUpPr fitToPage="1"/>
  </sheetPr>
  <dimension ref="A1:R1000"/>
  <sheetViews>
    <sheetView showGridLines="0" topLeftCell="A49" workbookViewId="0">
      <selection activeCell="F60" sqref="F60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8.1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14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250</v>
      </c>
      <c r="B7" s="116"/>
      <c r="C7" s="116"/>
      <c r="D7" s="116"/>
      <c r="E7" s="117"/>
      <c r="G7" s="141" t="s">
        <v>251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252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Aug!D10</f>
        <v>0</v>
      </c>
      <c r="E10" s="6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253</v>
      </c>
      <c r="I11" s="147"/>
      <c r="J11" s="11"/>
    </row>
    <row r="12" spans="1:18" ht="18" customHeight="1">
      <c r="A12" s="161" t="s">
        <v>254</v>
      </c>
      <c r="B12" s="162"/>
      <c r="C12" s="163"/>
      <c r="D12" s="12"/>
      <c r="E12" s="13"/>
      <c r="G12" s="14"/>
      <c r="H12" s="146" t="s">
        <v>39</v>
      </c>
      <c r="I12" s="147"/>
      <c r="J12" s="15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8">
        <v>1</v>
      </c>
      <c r="B14" s="167">
        <f>Aug!B14</f>
        <v>0</v>
      </c>
      <c r="C14" s="147"/>
      <c r="D14" s="8">
        <f>Aug!D14</f>
        <v>0</v>
      </c>
      <c r="E14" s="19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8">
        <v>2</v>
      </c>
      <c r="B15" s="167">
        <f>Aug!B15</f>
        <v>0</v>
      </c>
      <c r="C15" s="147"/>
      <c r="D15" s="8">
        <f>Aug!D15</f>
        <v>0</v>
      </c>
      <c r="E15" s="21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8">
        <v>3</v>
      </c>
      <c r="B16" s="167">
        <f>Aug!B16</f>
        <v>0</v>
      </c>
      <c r="C16" s="147"/>
      <c r="D16" s="8">
        <f>Aug!D16</f>
        <v>0</v>
      </c>
      <c r="E16" s="21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8">
        <v>4</v>
      </c>
      <c r="B17" s="167">
        <f>Aug!B17</f>
        <v>0</v>
      </c>
      <c r="C17" s="147"/>
      <c r="D17" s="8">
        <f>Aug!D17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8">
        <v>5</v>
      </c>
      <c r="B18" s="167">
        <f>Aug!B18</f>
        <v>0</v>
      </c>
      <c r="C18" s="147"/>
      <c r="D18" s="8">
        <f>Aug!D18</f>
        <v>0</v>
      </c>
      <c r="E18" s="21">
        <v>0</v>
      </c>
      <c r="F18" s="20"/>
      <c r="G18" s="168" t="s">
        <v>255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8">
        <v>6</v>
      </c>
      <c r="B19" s="167">
        <f>Aug!B19</f>
        <v>0</v>
      </c>
      <c r="C19" s="147"/>
      <c r="D19" s="8">
        <f>Aug!D19</f>
        <v>0</v>
      </c>
      <c r="E19" s="21">
        <v>0</v>
      </c>
      <c r="F19" s="20"/>
      <c r="G19" s="169" t="s">
        <v>256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8">
        <v>7</v>
      </c>
      <c r="B20" s="167">
        <f>Aug!B20</f>
        <v>0</v>
      </c>
      <c r="C20" s="147"/>
      <c r="D20" s="8">
        <f>Aug!D20</f>
        <v>0</v>
      </c>
      <c r="E20" s="21">
        <v>0</v>
      </c>
      <c r="F20" s="20"/>
      <c r="G20" s="14"/>
      <c r="H20" s="188" t="s">
        <v>47</v>
      </c>
      <c r="I20" s="147"/>
      <c r="J20" s="15">
        <v>0</v>
      </c>
      <c r="K20" s="26"/>
      <c r="L20" s="26"/>
      <c r="M20" s="26"/>
      <c r="N20" s="26"/>
    </row>
    <row r="21" spans="1:14" ht="18" customHeight="1">
      <c r="A21" s="18">
        <v>8</v>
      </c>
      <c r="B21" s="167">
        <f>Aug!B21</f>
        <v>0</v>
      </c>
      <c r="C21" s="147"/>
      <c r="D21" s="8">
        <f>Aug!D21</f>
        <v>0</v>
      </c>
      <c r="E21" s="21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8">
        <v>9</v>
      </c>
      <c r="B22" s="167">
        <f>Aug!B22</f>
        <v>0</v>
      </c>
      <c r="C22" s="147"/>
      <c r="D22" s="8">
        <f>Aug!D22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8">
        <v>10</v>
      </c>
      <c r="B23" s="167">
        <f>Aug!B23</f>
        <v>0</v>
      </c>
      <c r="C23" s="147"/>
      <c r="D23" s="8">
        <f>Aug!D23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8">
        <v>11</v>
      </c>
      <c r="B24" s="167">
        <f>Aug!B24</f>
        <v>0</v>
      </c>
      <c r="C24" s="147"/>
      <c r="D24" s="8">
        <f>Aug!D24</f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8">
        <v>12</v>
      </c>
      <c r="B25" s="167">
        <f>Aug!B25</f>
        <v>0</v>
      </c>
      <c r="C25" s="147"/>
      <c r="D25" s="8">
        <f>Aug!D25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8">
        <v>13</v>
      </c>
      <c r="B26" s="167">
        <f>Aug!B26</f>
        <v>0</v>
      </c>
      <c r="C26" s="147"/>
      <c r="D26" s="8">
        <f>Aug!D26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8">
        <v>14</v>
      </c>
      <c r="B27" s="167">
        <f>Aug!B27</f>
        <v>0</v>
      </c>
      <c r="C27" s="147"/>
      <c r="D27" s="8">
        <f>Aug!D27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8">
        <v>15</v>
      </c>
      <c r="B28" s="167">
        <f>Aug!B28</f>
        <v>0</v>
      </c>
      <c r="C28" s="147"/>
      <c r="D28" s="8">
        <f>Aug!D28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8">
        <v>16</v>
      </c>
      <c r="B29" s="167">
        <f>Aug!B29</f>
        <v>0</v>
      </c>
      <c r="C29" s="147"/>
      <c r="D29" s="8">
        <f>Aug!D29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8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8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31">
        <v>1</v>
      </c>
      <c r="B32" s="172" t="s">
        <v>61</v>
      </c>
      <c r="C32" s="147"/>
      <c r="D32" s="32"/>
      <c r="E32" s="21">
        <v>0</v>
      </c>
      <c r="F32" s="20"/>
      <c r="G32" s="33"/>
      <c r="H32" s="196" t="s">
        <v>62</v>
      </c>
      <c r="I32" s="147"/>
      <c r="J32" s="15">
        <v>0</v>
      </c>
      <c r="K32" s="34"/>
      <c r="L32" s="26"/>
      <c r="M32" s="26"/>
      <c r="N32" s="26"/>
    </row>
    <row r="33" spans="1:18" ht="18" customHeight="1">
      <c r="A33" s="35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38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35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38">
        <v>5</v>
      </c>
      <c r="B36" s="172" t="s">
        <v>68</v>
      </c>
      <c r="C36" s="147"/>
      <c r="D36" s="39"/>
      <c r="E36" s="21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35">
        <v>6</v>
      </c>
      <c r="B37" s="172" t="s">
        <v>69</v>
      </c>
      <c r="C37" s="147"/>
      <c r="D37" s="39"/>
      <c r="E37" s="19">
        <v>0</v>
      </c>
      <c r="G37" s="14"/>
      <c r="H37" s="82"/>
      <c r="I37" s="83"/>
      <c r="J37" s="17"/>
      <c r="K37" s="26"/>
      <c r="L37" s="26"/>
      <c r="M37" s="26"/>
      <c r="N37" s="26"/>
    </row>
    <row r="38" spans="1:18" ht="18" customHeight="1">
      <c r="A38" s="38">
        <v>7</v>
      </c>
      <c r="B38" s="173" t="s">
        <v>70</v>
      </c>
      <c r="C38" s="115"/>
      <c r="D38" s="39"/>
      <c r="E38" s="21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35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5">
        <v>0</v>
      </c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41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257</v>
      </c>
      <c r="B41" s="153"/>
      <c r="C41" s="153"/>
      <c r="D41" s="154"/>
      <c r="E41" s="47">
        <f>SUM(E32:E40)</f>
        <v>0</v>
      </c>
      <c r="F41" s="48"/>
      <c r="G41" s="226" t="s">
        <v>258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Aug!J44</f>
        <v>0</v>
      </c>
      <c r="F43" s="54"/>
      <c r="G43" s="217" t="s">
        <v>259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260</v>
      </c>
      <c r="B44" s="181"/>
      <c r="C44" s="181"/>
      <c r="D44" s="182"/>
      <c r="E44" s="56">
        <f>E42+E43</f>
        <v>0</v>
      </c>
      <c r="F44" s="57"/>
      <c r="G44" s="219" t="s">
        <v>261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262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A51" s="2"/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A52" s="2"/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A53" s="2"/>
      <c r="D53" s="76"/>
      <c r="E53" s="40"/>
      <c r="F53" s="40"/>
      <c r="G53" s="40"/>
      <c r="H53" s="2"/>
      <c r="I53" s="2"/>
      <c r="J53" s="2"/>
    </row>
    <row r="54" spans="1:12" ht="14.25" customHeight="1">
      <c r="A54" s="2"/>
    </row>
    <row r="55" spans="1:12" ht="14.25" customHeight="1">
      <c r="A55" s="2"/>
    </row>
    <row r="56" spans="1:12" ht="14.25" customHeight="1">
      <c r="A56" s="2"/>
    </row>
    <row r="57" spans="1:12" ht="14.25" customHeight="1">
      <c r="A57" s="2"/>
    </row>
    <row r="58" spans="1:12" ht="14.25" customHeight="1">
      <c r="A58" s="2"/>
    </row>
    <row r="59" spans="1:12" ht="14.25" customHeight="1">
      <c r="A59" s="2"/>
    </row>
    <row r="60" spans="1:12" ht="14.25" customHeight="1">
      <c r="A60" s="2"/>
    </row>
    <row r="61" spans="1:12" ht="14.25" customHeight="1">
      <c r="A61" s="2"/>
    </row>
    <row r="62" spans="1:12" ht="14.25" customHeight="1">
      <c r="A62" s="2"/>
    </row>
    <row r="63" spans="1:12" ht="14.25" customHeight="1">
      <c r="A63" s="2"/>
    </row>
    <row r="64" spans="1:12" ht="14.25" customHeight="1">
      <c r="A64" s="2"/>
    </row>
    <row r="65" spans="1:1" ht="14.25" customHeight="1">
      <c r="A65" s="2"/>
    </row>
    <row r="66" spans="1:1" ht="14.25" customHeight="1">
      <c r="A66" s="2"/>
    </row>
    <row r="67" spans="1:1" ht="14.25" customHeight="1">
      <c r="A67" s="2"/>
    </row>
    <row r="68" spans="1:1" ht="14.25" customHeight="1">
      <c r="A68" s="2"/>
    </row>
    <row r="69" spans="1:1" ht="14.25" customHeight="1">
      <c r="A69" s="2"/>
    </row>
    <row r="70" spans="1:1" ht="14.25" customHeight="1">
      <c r="A70" s="2"/>
    </row>
    <row r="71" spans="1:1" ht="14.25" customHeight="1">
      <c r="A71" s="2"/>
    </row>
    <row r="72" spans="1:1" ht="14.25" customHeight="1">
      <c r="A72" s="2"/>
    </row>
    <row r="73" spans="1:1" ht="14.25" customHeight="1">
      <c r="A73" s="2"/>
    </row>
    <row r="74" spans="1:1" ht="14.25" customHeight="1">
      <c r="A74" s="2"/>
    </row>
    <row r="75" spans="1:1" ht="14.25" customHeight="1">
      <c r="A75" s="2"/>
    </row>
    <row r="76" spans="1:1" ht="14.25" customHeight="1">
      <c r="A76" s="2"/>
    </row>
    <row r="77" spans="1:1" ht="14.25" customHeight="1">
      <c r="A77" s="2"/>
    </row>
    <row r="78" spans="1:1" ht="14.25" customHeight="1">
      <c r="A78" s="2"/>
    </row>
    <row r="79" spans="1:1" ht="14.25" customHeight="1">
      <c r="A79" s="2"/>
    </row>
    <row r="80" spans="1:1" ht="14.25" customHeight="1">
      <c r="A80" s="2"/>
    </row>
    <row r="81" spans="1:1" ht="14.25" customHeight="1">
      <c r="A81" s="2"/>
    </row>
    <row r="82" spans="1:1" ht="14.25" customHeight="1">
      <c r="A82" s="2"/>
    </row>
    <row r="83" spans="1:1" ht="14.25" customHeight="1">
      <c r="A83" s="2"/>
    </row>
    <row r="84" spans="1:1" ht="14.25" customHeight="1">
      <c r="A84" s="2"/>
    </row>
    <row r="85" spans="1:1" ht="14.25" customHeight="1">
      <c r="A85" s="2"/>
    </row>
    <row r="86" spans="1:1" ht="14.25" customHeight="1">
      <c r="A86" s="2"/>
    </row>
    <row r="87" spans="1:1" ht="14.25" customHeight="1">
      <c r="A87" s="2"/>
    </row>
    <row r="88" spans="1:1" ht="14.25" customHeight="1">
      <c r="A88" s="2"/>
    </row>
    <row r="89" spans="1:1" ht="14.25" customHeight="1">
      <c r="A89" s="2"/>
    </row>
    <row r="90" spans="1:1" ht="14.25" customHeight="1">
      <c r="A90" s="2"/>
    </row>
    <row r="91" spans="1:1" ht="14.25" customHeight="1">
      <c r="A91" s="2"/>
    </row>
    <row r="92" spans="1:1" ht="14.25" customHeight="1">
      <c r="A92" s="2"/>
    </row>
    <row r="93" spans="1:1" ht="14.25" customHeight="1">
      <c r="A93" s="2"/>
    </row>
    <row r="94" spans="1:1" ht="14.25" customHeight="1">
      <c r="A94" s="2"/>
    </row>
    <row r="95" spans="1:1" ht="14.25" customHeight="1">
      <c r="A95" s="2"/>
    </row>
    <row r="96" spans="1:1" ht="14.25" customHeight="1">
      <c r="A96" s="2"/>
    </row>
    <row r="97" spans="1:1" ht="14.25" customHeight="1">
      <c r="A97" s="2"/>
    </row>
    <row r="98" spans="1:1" ht="14.25" customHeight="1">
      <c r="A98" s="2"/>
    </row>
    <row r="99" spans="1:1" ht="14.25" customHeight="1">
      <c r="A99" s="2"/>
    </row>
    <row r="100" spans="1:1" ht="14.25" customHeight="1">
      <c r="A100" s="2"/>
    </row>
    <row r="101" spans="1:1" ht="14.25" customHeight="1">
      <c r="A101" s="2"/>
    </row>
    <row r="102" spans="1:1" ht="14.25" customHeight="1">
      <c r="A102" s="2"/>
    </row>
    <row r="103" spans="1:1" ht="14.25" customHeight="1">
      <c r="A103" s="2"/>
    </row>
    <row r="104" spans="1:1" ht="14.25" customHeight="1">
      <c r="A104" s="2"/>
    </row>
    <row r="105" spans="1:1" ht="14.25" customHeight="1">
      <c r="A105" s="2"/>
    </row>
    <row r="106" spans="1:1" ht="14.25" customHeight="1">
      <c r="A106" s="2"/>
    </row>
    <row r="107" spans="1:1" ht="14.25" customHeight="1">
      <c r="A107" s="2"/>
    </row>
    <row r="108" spans="1:1" ht="14.25" customHeight="1">
      <c r="A108" s="2"/>
    </row>
    <row r="109" spans="1:1" ht="14.25" customHeight="1">
      <c r="A109" s="2"/>
    </row>
    <row r="110" spans="1:1" ht="14.25" customHeight="1">
      <c r="A110" s="2"/>
    </row>
    <row r="111" spans="1:1" ht="14.25" customHeight="1">
      <c r="A111" s="2"/>
    </row>
    <row r="112" spans="1:1" ht="14.25" customHeight="1">
      <c r="A112" s="2"/>
    </row>
    <row r="113" spans="1:1" ht="14.25" customHeight="1">
      <c r="A113" s="2"/>
    </row>
    <row r="114" spans="1:1" ht="14.25" customHeight="1">
      <c r="A114" s="2"/>
    </row>
    <row r="115" spans="1:1" ht="14.25" customHeight="1">
      <c r="A115" s="2"/>
    </row>
    <row r="116" spans="1:1" ht="14.25" customHeight="1">
      <c r="A116" s="2"/>
    </row>
    <row r="117" spans="1:1" ht="14.25" customHeight="1">
      <c r="A117" s="2"/>
    </row>
    <row r="118" spans="1:1" ht="14.25" customHeight="1">
      <c r="A118" s="2"/>
    </row>
    <row r="119" spans="1:1" ht="14.25" customHeight="1">
      <c r="A119" s="2"/>
    </row>
    <row r="120" spans="1:1" ht="14.25" customHeight="1">
      <c r="A120" s="2"/>
    </row>
    <row r="121" spans="1:1" ht="14.25" customHeight="1">
      <c r="A121" s="2"/>
    </row>
    <row r="122" spans="1:1" ht="14.25" customHeight="1">
      <c r="A122" s="2"/>
    </row>
    <row r="123" spans="1:1" ht="14.25" customHeight="1">
      <c r="A123" s="2"/>
    </row>
    <row r="124" spans="1:1" ht="14.25" customHeight="1">
      <c r="A124" s="2"/>
    </row>
    <row r="125" spans="1:1" ht="14.25" customHeight="1">
      <c r="A125" s="2"/>
    </row>
    <row r="126" spans="1:1" ht="14.25" customHeight="1">
      <c r="A126" s="2"/>
    </row>
    <row r="127" spans="1:1" ht="14.25" customHeight="1">
      <c r="A127" s="2"/>
    </row>
    <row r="128" spans="1:1" ht="14.25" customHeight="1">
      <c r="A128" s="2"/>
    </row>
    <row r="129" spans="1:1" ht="14.25" customHeight="1">
      <c r="A129" s="2"/>
    </row>
    <row r="130" spans="1:1" ht="14.25" customHeight="1">
      <c r="A130" s="2"/>
    </row>
    <row r="131" spans="1:1" ht="14.25" customHeight="1">
      <c r="A131" s="2"/>
    </row>
    <row r="132" spans="1:1" ht="14.25" customHeight="1">
      <c r="A132" s="2"/>
    </row>
    <row r="133" spans="1:1" ht="14.25" customHeight="1">
      <c r="A133" s="2"/>
    </row>
    <row r="134" spans="1:1" ht="14.25" customHeight="1">
      <c r="A134" s="2"/>
    </row>
    <row r="135" spans="1:1" ht="14.25" customHeight="1">
      <c r="A135" s="2"/>
    </row>
    <row r="136" spans="1:1" ht="14.25" customHeight="1">
      <c r="A136" s="2"/>
    </row>
    <row r="137" spans="1:1" ht="14.25" customHeight="1">
      <c r="A137" s="2"/>
    </row>
    <row r="138" spans="1:1" ht="14.25" customHeight="1">
      <c r="A138" s="2"/>
    </row>
    <row r="139" spans="1:1" ht="14.25" customHeight="1">
      <c r="A139" s="2"/>
    </row>
    <row r="140" spans="1:1" ht="14.25" customHeight="1">
      <c r="A140" s="2"/>
    </row>
    <row r="141" spans="1:1" ht="14.25" customHeight="1">
      <c r="A141" s="2"/>
    </row>
    <row r="142" spans="1:1" ht="14.25" customHeight="1">
      <c r="A142" s="2"/>
    </row>
    <row r="143" spans="1:1" ht="14.25" customHeight="1">
      <c r="A143" s="2"/>
    </row>
    <row r="144" spans="1:1" ht="14.25" customHeight="1">
      <c r="A144" s="2"/>
    </row>
    <row r="145" spans="1:1" ht="14.25" customHeight="1">
      <c r="A145" s="2"/>
    </row>
    <row r="146" spans="1:1" ht="14.25" customHeight="1">
      <c r="A146" s="2"/>
    </row>
    <row r="147" spans="1:1" ht="14.25" customHeight="1">
      <c r="A147" s="2"/>
    </row>
    <row r="148" spans="1:1" ht="14.25" customHeight="1">
      <c r="A148" s="2"/>
    </row>
    <row r="149" spans="1:1" ht="14.25" customHeight="1">
      <c r="A149" s="2"/>
    </row>
    <row r="150" spans="1:1" ht="14.25" customHeight="1">
      <c r="A150" s="2"/>
    </row>
    <row r="151" spans="1:1" ht="14.25" customHeight="1">
      <c r="A151" s="2"/>
    </row>
    <row r="152" spans="1:1" ht="14.25" customHeight="1">
      <c r="A152" s="2"/>
    </row>
    <row r="153" spans="1:1" ht="14.25" customHeight="1">
      <c r="A153" s="2"/>
    </row>
    <row r="154" spans="1:1" ht="14.25" customHeight="1">
      <c r="A154" s="2"/>
    </row>
    <row r="155" spans="1:1" ht="14.25" customHeight="1">
      <c r="A155" s="2"/>
    </row>
    <row r="156" spans="1:1" ht="14.25" customHeight="1">
      <c r="A156" s="2"/>
    </row>
    <row r="157" spans="1:1" ht="14.25" customHeight="1">
      <c r="A157" s="2"/>
    </row>
    <row r="158" spans="1:1" ht="14.25" customHeight="1">
      <c r="A158" s="2"/>
    </row>
    <row r="159" spans="1:1" ht="14.25" customHeight="1">
      <c r="A159" s="2"/>
    </row>
    <row r="160" spans="1:1" ht="14.25" customHeight="1">
      <c r="A160" s="2"/>
    </row>
    <row r="161" spans="1:1" ht="14.25" customHeight="1">
      <c r="A161" s="2"/>
    </row>
    <row r="162" spans="1:1" ht="14.25" customHeight="1">
      <c r="A162" s="2"/>
    </row>
    <row r="163" spans="1:1" ht="14.25" customHeight="1">
      <c r="A163" s="2"/>
    </row>
    <row r="164" spans="1:1" ht="14.25" customHeight="1">
      <c r="A164" s="2"/>
    </row>
    <row r="165" spans="1:1" ht="14.25" customHeight="1">
      <c r="A165" s="2"/>
    </row>
    <row r="166" spans="1:1" ht="14.25" customHeight="1">
      <c r="A166" s="2"/>
    </row>
    <row r="167" spans="1:1" ht="14.25" customHeight="1">
      <c r="A167" s="2"/>
    </row>
    <row r="168" spans="1:1" ht="14.25" customHeight="1">
      <c r="A168" s="2"/>
    </row>
    <row r="169" spans="1:1" ht="14.25" customHeight="1">
      <c r="A169" s="2"/>
    </row>
    <row r="170" spans="1:1" ht="14.25" customHeight="1">
      <c r="A170" s="2"/>
    </row>
    <row r="171" spans="1:1" ht="14.25" customHeight="1">
      <c r="A171" s="2"/>
    </row>
    <row r="172" spans="1:1" ht="14.25" customHeight="1">
      <c r="A172" s="2"/>
    </row>
    <row r="173" spans="1:1" ht="14.25" customHeight="1">
      <c r="A173" s="2"/>
    </row>
    <row r="174" spans="1:1" ht="14.25" customHeight="1">
      <c r="A174" s="2"/>
    </row>
    <row r="175" spans="1:1" ht="14.25" customHeight="1">
      <c r="A175" s="2"/>
    </row>
    <row r="176" spans="1:1" ht="14.25" customHeight="1">
      <c r="A176" s="2"/>
    </row>
    <row r="177" spans="1:1" ht="14.25" customHeight="1">
      <c r="A177" s="2"/>
    </row>
    <row r="178" spans="1:1" ht="14.25" customHeight="1">
      <c r="A178" s="2"/>
    </row>
    <row r="179" spans="1:1" ht="14.25" customHeight="1">
      <c r="A179" s="2"/>
    </row>
    <row r="180" spans="1:1" ht="14.25" customHeight="1">
      <c r="A180" s="2"/>
    </row>
    <row r="181" spans="1:1" ht="14.25" customHeight="1">
      <c r="A181" s="2"/>
    </row>
    <row r="182" spans="1:1" ht="14.25" customHeight="1">
      <c r="A182" s="2"/>
    </row>
    <row r="183" spans="1:1" ht="14.25" customHeight="1">
      <c r="A183" s="2"/>
    </row>
    <row r="184" spans="1:1" ht="14.25" customHeight="1">
      <c r="A184" s="2"/>
    </row>
    <row r="185" spans="1:1" ht="14.25" customHeight="1">
      <c r="A185" s="2"/>
    </row>
    <row r="186" spans="1:1" ht="14.25" customHeight="1">
      <c r="A186" s="2"/>
    </row>
    <row r="187" spans="1:1" ht="14.25" customHeight="1">
      <c r="A187" s="2"/>
    </row>
    <row r="188" spans="1:1" ht="14.25" customHeight="1">
      <c r="A188" s="2"/>
    </row>
    <row r="189" spans="1:1" ht="14.25" customHeight="1">
      <c r="A189" s="2"/>
    </row>
    <row r="190" spans="1:1" ht="14.25" customHeight="1">
      <c r="A190" s="2"/>
    </row>
    <row r="191" spans="1:1" ht="14.25" customHeight="1">
      <c r="A191" s="2"/>
    </row>
    <row r="192" spans="1:1" ht="14.25" customHeight="1">
      <c r="A192" s="2"/>
    </row>
    <row r="193" spans="1:1" ht="14.25" customHeight="1">
      <c r="A193" s="2"/>
    </row>
    <row r="194" spans="1:1" ht="14.25" customHeight="1">
      <c r="A194" s="2"/>
    </row>
    <row r="195" spans="1:1" ht="14.25" customHeight="1">
      <c r="A195" s="2"/>
    </row>
    <row r="196" spans="1:1" ht="14.25" customHeight="1">
      <c r="A196" s="2"/>
    </row>
    <row r="197" spans="1:1" ht="14.25" customHeight="1">
      <c r="A197" s="2"/>
    </row>
    <row r="198" spans="1:1" ht="14.25" customHeight="1">
      <c r="A198" s="2"/>
    </row>
    <row r="199" spans="1:1" ht="14.25" customHeight="1">
      <c r="A199" s="2"/>
    </row>
    <row r="200" spans="1:1" ht="14.25" customHeight="1">
      <c r="A200" s="2"/>
    </row>
    <row r="201" spans="1:1" ht="14.25" customHeight="1">
      <c r="A201" s="2"/>
    </row>
    <row r="202" spans="1:1" ht="14.25" customHeight="1">
      <c r="A202" s="2"/>
    </row>
    <row r="203" spans="1:1" ht="14.25" customHeight="1">
      <c r="A203" s="2"/>
    </row>
    <row r="204" spans="1:1" ht="14.25" customHeight="1">
      <c r="A204" s="2"/>
    </row>
    <row r="205" spans="1:1" ht="14.25" customHeight="1">
      <c r="A205" s="2"/>
    </row>
    <row r="206" spans="1:1" ht="14.25" customHeight="1">
      <c r="A206" s="2"/>
    </row>
    <row r="207" spans="1:1" ht="14.25" customHeight="1">
      <c r="A207" s="2"/>
    </row>
    <row r="208" spans="1:1" ht="14.25" customHeight="1">
      <c r="A208" s="2"/>
    </row>
    <row r="209" spans="1:1" ht="14.25" customHeight="1">
      <c r="A209" s="2"/>
    </row>
    <row r="210" spans="1:1" ht="14.25" customHeight="1">
      <c r="A210" s="2"/>
    </row>
    <row r="211" spans="1:1" ht="14.25" customHeight="1">
      <c r="A211" s="2"/>
    </row>
    <row r="212" spans="1:1" ht="14.25" customHeight="1">
      <c r="A212" s="2"/>
    </row>
    <row r="213" spans="1:1" ht="14.25" customHeight="1">
      <c r="A213" s="2"/>
    </row>
    <row r="214" spans="1:1" ht="14.25" customHeight="1">
      <c r="A214" s="2"/>
    </row>
    <row r="215" spans="1:1" ht="14.25" customHeight="1">
      <c r="A215" s="2"/>
    </row>
    <row r="216" spans="1:1" ht="14.25" customHeight="1">
      <c r="A216" s="2"/>
    </row>
    <row r="217" spans="1:1" ht="14.25" customHeight="1">
      <c r="A217" s="2"/>
    </row>
    <row r="218" spans="1:1" ht="14.25" customHeight="1">
      <c r="A218" s="2"/>
    </row>
    <row r="219" spans="1:1" ht="14.25" customHeight="1">
      <c r="A219" s="2"/>
    </row>
    <row r="220" spans="1:1" ht="14.25" customHeight="1">
      <c r="A220" s="2"/>
    </row>
    <row r="221" spans="1:1" ht="14.25" customHeight="1">
      <c r="A221" s="2"/>
    </row>
    <row r="222" spans="1:1" ht="14.25" customHeight="1">
      <c r="A222" s="2"/>
    </row>
    <row r="223" spans="1:1" ht="14.25" customHeight="1">
      <c r="A223" s="2"/>
    </row>
    <row r="224" spans="1:1" ht="14.25" customHeight="1">
      <c r="A224" s="2"/>
    </row>
    <row r="225" spans="1:1" ht="14.25" customHeight="1">
      <c r="A225" s="2"/>
    </row>
    <row r="226" spans="1:1" ht="14.25" customHeight="1">
      <c r="A226" s="2"/>
    </row>
    <row r="227" spans="1:1" ht="14.25" customHeight="1">
      <c r="A227" s="2"/>
    </row>
    <row r="228" spans="1:1" ht="14.25" customHeight="1">
      <c r="A228" s="2"/>
    </row>
    <row r="229" spans="1:1" ht="14.25" customHeight="1">
      <c r="A229" s="2"/>
    </row>
    <row r="230" spans="1:1" ht="14.25" customHeight="1">
      <c r="A230" s="2"/>
    </row>
    <row r="231" spans="1:1" ht="14.25" customHeight="1">
      <c r="A231" s="2"/>
    </row>
    <row r="232" spans="1:1" ht="14.25" customHeight="1">
      <c r="A232" s="2"/>
    </row>
    <row r="233" spans="1:1" ht="14.25" customHeight="1">
      <c r="A233" s="2"/>
    </row>
    <row r="234" spans="1:1" ht="14.25" customHeight="1">
      <c r="A234" s="2"/>
    </row>
    <row r="235" spans="1:1" ht="14.25" customHeight="1">
      <c r="A235" s="2"/>
    </row>
    <row r="236" spans="1:1" ht="14.25" customHeight="1">
      <c r="A236" s="2"/>
    </row>
    <row r="237" spans="1:1" ht="14.25" customHeight="1">
      <c r="A237" s="2"/>
    </row>
    <row r="238" spans="1:1" ht="14.25" customHeight="1">
      <c r="A238" s="2"/>
    </row>
    <row r="239" spans="1:1" ht="14.25" customHeight="1">
      <c r="A239" s="2"/>
    </row>
    <row r="240" spans="1:1" ht="14.25" customHeight="1">
      <c r="A240" s="2"/>
    </row>
    <row r="241" spans="1:1" ht="14.25" customHeight="1">
      <c r="A241" s="2"/>
    </row>
    <row r="242" spans="1:1" ht="14.25" customHeight="1">
      <c r="A242" s="2"/>
    </row>
    <row r="243" spans="1:1" ht="14.25" customHeight="1">
      <c r="A243" s="2"/>
    </row>
    <row r="244" spans="1:1" ht="14.25" customHeight="1">
      <c r="A244" s="2"/>
    </row>
    <row r="245" spans="1:1" ht="14.25" customHeight="1">
      <c r="A245" s="2"/>
    </row>
    <row r="246" spans="1:1" ht="14.25" customHeight="1">
      <c r="A246" s="2"/>
    </row>
    <row r="247" spans="1:1" ht="14.25" customHeight="1">
      <c r="A247" s="2"/>
    </row>
    <row r="248" spans="1:1" ht="14.25" customHeight="1">
      <c r="A248" s="2"/>
    </row>
    <row r="249" spans="1:1" ht="14.25" customHeight="1">
      <c r="A249" s="2"/>
    </row>
    <row r="250" spans="1:1" ht="14.25" customHeight="1">
      <c r="A250" s="2"/>
    </row>
    <row r="251" spans="1:1" ht="14.25" customHeight="1">
      <c r="A251" s="2"/>
    </row>
    <row r="252" spans="1:1" ht="14.25" customHeight="1">
      <c r="A252" s="2"/>
    </row>
    <row r="253" spans="1:1" ht="14.25" customHeight="1">
      <c r="A253" s="2"/>
    </row>
    <row r="254" spans="1:1" ht="14.25" customHeight="1">
      <c r="A254" s="2"/>
    </row>
    <row r="255" spans="1:1" ht="14.25" customHeight="1">
      <c r="A255" s="2"/>
    </row>
    <row r="256" spans="1:1" ht="14.25" customHeight="1">
      <c r="A256" s="2"/>
    </row>
    <row r="257" spans="1:1" ht="14.25" customHeight="1">
      <c r="A257" s="2"/>
    </row>
    <row r="258" spans="1:1" ht="14.25" customHeight="1">
      <c r="A258" s="2"/>
    </row>
    <row r="259" spans="1:1" ht="14.25" customHeight="1">
      <c r="A259" s="2"/>
    </row>
    <row r="260" spans="1:1" ht="14.25" customHeight="1">
      <c r="A260" s="2"/>
    </row>
    <row r="261" spans="1:1" ht="14.25" customHeight="1">
      <c r="A261" s="2"/>
    </row>
    <row r="262" spans="1:1" ht="14.25" customHeight="1">
      <c r="A262" s="2"/>
    </row>
    <row r="263" spans="1:1" ht="14.25" customHeight="1">
      <c r="A263" s="2"/>
    </row>
    <row r="264" spans="1:1" ht="14.25" customHeight="1">
      <c r="A264" s="2"/>
    </row>
    <row r="265" spans="1:1" ht="14.25" customHeight="1">
      <c r="A265" s="2"/>
    </row>
    <row r="266" spans="1:1" ht="14.25" customHeight="1">
      <c r="A266" s="2"/>
    </row>
    <row r="267" spans="1:1" ht="14.25" customHeight="1">
      <c r="A267" s="2"/>
    </row>
    <row r="268" spans="1:1" ht="14.25" customHeight="1">
      <c r="A268" s="2"/>
    </row>
    <row r="269" spans="1:1" ht="14.25" customHeight="1">
      <c r="A269" s="2"/>
    </row>
    <row r="270" spans="1:1" ht="14.25" customHeight="1">
      <c r="A270" s="2"/>
    </row>
    <row r="271" spans="1:1" ht="14.25" customHeight="1">
      <c r="A271" s="2"/>
    </row>
    <row r="272" spans="1:1" ht="14.25" customHeight="1">
      <c r="A272" s="2"/>
    </row>
    <row r="273" spans="1:1" ht="14.25" customHeight="1">
      <c r="A273" s="2"/>
    </row>
    <row r="274" spans="1:1" ht="14.25" customHeight="1">
      <c r="A274" s="2"/>
    </row>
    <row r="275" spans="1:1" ht="14.25" customHeight="1">
      <c r="A275" s="2"/>
    </row>
    <row r="276" spans="1:1" ht="14.25" customHeight="1">
      <c r="A276" s="2"/>
    </row>
    <row r="277" spans="1:1" ht="14.25" customHeight="1">
      <c r="A277" s="2"/>
    </row>
    <row r="278" spans="1:1" ht="14.25" customHeight="1">
      <c r="A278" s="2"/>
    </row>
    <row r="279" spans="1:1" ht="14.25" customHeight="1">
      <c r="A279" s="2"/>
    </row>
    <row r="280" spans="1:1" ht="14.25" customHeight="1">
      <c r="A280" s="2"/>
    </row>
    <row r="281" spans="1:1" ht="14.25" customHeight="1">
      <c r="A281" s="2"/>
    </row>
    <row r="282" spans="1:1" ht="14.25" customHeight="1">
      <c r="A282" s="2"/>
    </row>
    <row r="283" spans="1:1" ht="14.25" customHeight="1">
      <c r="A283" s="2"/>
    </row>
    <row r="284" spans="1:1" ht="14.25" customHeight="1">
      <c r="A284" s="2"/>
    </row>
    <row r="285" spans="1:1" ht="14.25" customHeight="1">
      <c r="A285" s="2"/>
    </row>
    <row r="286" spans="1:1" ht="14.25" customHeight="1">
      <c r="A286" s="2"/>
    </row>
    <row r="287" spans="1:1" ht="14.25" customHeight="1">
      <c r="A287" s="2"/>
    </row>
    <row r="288" spans="1:1" ht="14.25" customHeight="1">
      <c r="A288" s="2"/>
    </row>
    <row r="289" spans="1:1" ht="14.25" customHeight="1">
      <c r="A289" s="2"/>
    </row>
    <row r="290" spans="1:1" ht="14.25" customHeight="1">
      <c r="A290" s="2"/>
    </row>
    <row r="291" spans="1:1" ht="14.25" customHeight="1">
      <c r="A291" s="2"/>
    </row>
    <row r="292" spans="1:1" ht="14.25" customHeight="1">
      <c r="A292" s="2"/>
    </row>
    <row r="293" spans="1:1" ht="14.25" customHeight="1">
      <c r="A293" s="2"/>
    </row>
    <row r="294" spans="1:1" ht="14.25" customHeight="1">
      <c r="A294" s="2"/>
    </row>
    <row r="295" spans="1:1" ht="14.25" customHeight="1">
      <c r="A295" s="2"/>
    </row>
    <row r="296" spans="1:1" ht="14.25" customHeight="1">
      <c r="A296" s="2"/>
    </row>
    <row r="297" spans="1:1" ht="14.25" customHeight="1">
      <c r="A297" s="2"/>
    </row>
    <row r="298" spans="1:1" ht="14.25" customHeight="1">
      <c r="A298" s="2"/>
    </row>
    <row r="299" spans="1:1" ht="14.25" customHeight="1">
      <c r="A299" s="2"/>
    </row>
    <row r="300" spans="1:1" ht="14.25" customHeight="1">
      <c r="A300" s="2"/>
    </row>
    <row r="301" spans="1:1" ht="14.25" customHeight="1">
      <c r="A301" s="2"/>
    </row>
    <row r="302" spans="1:1" ht="14.25" customHeight="1">
      <c r="A302" s="2"/>
    </row>
    <row r="303" spans="1:1" ht="14.25" customHeight="1">
      <c r="A303" s="2"/>
    </row>
    <row r="304" spans="1:1" ht="14.25" customHeight="1">
      <c r="A304" s="2"/>
    </row>
    <row r="305" spans="1:1" ht="14.25" customHeight="1">
      <c r="A305" s="2"/>
    </row>
    <row r="306" spans="1:1" ht="14.25" customHeight="1">
      <c r="A306" s="2"/>
    </row>
    <row r="307" spans="1:1" ht="14.25" customHeight="1">
      <c r="A307" s="2"/>
    </row>
    <row r="308" spans="1:1" ht="14.25" customHeight="1">
      <c r="A308" s="2"/>
    </row>
    <row r="309" spans="1:1" ht="14.25" customHeight="1">
      <c r="A309" s="2"/>
    </row>
    <row r="310" spans="1:1" ht="14.25" customHeight="1">
      <c r="A310" s="2"/>
    </row>
    <row r="311" spans="1:1" ht="14.25" customHeight="1">
      <c r="A311" s="2"/>
    </row>
    <row r="312" spans="1:1" ht="14.25" customHeight="1">
      <c r="A312" s="2"/>
    </row>
    <row r="313" spans="1:1" ht="14.25" customHeight="1">
      <c r="A313" s="2"/>
    </row>
    <row r="314" spans="1:1" ht="14.25" customHeight="1">
      <c r="A314" s="2"/>
    </row>
    <row r="315" spans="1:1" ht="14.25" customHeight="1">
      <c r="A315" s="2"/>
    </row>
    <row r="316" spans="1:1" ht="14.25" customHeight="1">
      <c r="A316" s="2"/>
    </row>
    <row r="317" spans="1:1" ht="14.25" customHeight="1">
      <c r="A317" s="2"/>
    </row>
    <row r="318" spans="1:1" ht="14.25" customHeight="1">
      <c r="A318" s="2"/>
    </row>
    <row r="319" spans="1:1" ht="14.25" customHeight="1">
      <c r="A319" s="2"/>
    </row>
    <row r="320" spans="1:1" ht="14.25" customHeight="1">
      <c r="A320" s="2"/>
    </row>
    <row r="321" spans="1:1" ht="14.25" customHeight="1">
      <c r="A321" s="2"/>
    </row>
    <row r="322" spans="1:1" ht="14.25" customHeight="1">
      <c r="A322" s="2"/>
    </row>
    <row r="323" spans="1:1" ht="14.25" customHeight="1">
      <c r="A323" s="2"/>
    </row>
    <row r="324" spans="1:1" ht="14.25" customHeight="1">
      <c r="A324" s="2"/>
    </row>
    <row r="325" spans="1:1" ht="14.25" customHeight="1">
      <c r="A325" s="2"/>
    </row>
    <row r="326" spans="1:1" ht="14.25" customHeight="1">
      <c r="A326" s="2"/>
    </row>
    <row r="327" spans="1:1" ht="14.25" customHeight="1">
      <c r="A327" s="2"/>
    </row>
    <row r="328" spans="1:1" ht="14.25" customHeight="1">
      <c r="A328" s="2"/>
    </row>
    <row r="329" spans="1:1" ht="14.25" customHeight="1">
      <c r="A329" s="2"/>
    </row>
    <row r="330" spans="1:1" ht="14.25" customHeight="1">
      <c r="A330" s="2"/>
    </row>
    <row r="331" spans="1:1" ht="14.25" customHeight="1">
      <c r="A331" s="2"/>
    </row>
    <row r="332" spans="1:1" ht="14.25" customHeight="1">
      <c r="A332" s="2"/>
    </row>
    <row r="333" spans="1:1" ht="14.25" customHeight="1">
      <c r="A333" s="2"/>
    </row>
    <row r="334" spans="1:1" ht="14.25" customHeight="1">
      <c r="A334" s="2"/>
    </row>
    <row r="335" spans="1:1" ht="14.25" customHeight="1">
      <c r="A335" s="2"/>
    </row>
    <row r="336" spans="1:1" ht="14.25" customHeight="1">
      <c r="A336" s="2"/>
    </row>
    <row r="337" spans="1:1" ht="14.25" customHeight="1">
      <c r="A337" s="2"/>
    </row>
    <row r="338" spans="1:1" ht="14.25" customHeight="1">
      <c r="A338" s="2"/>
    </row>
    <row r="339" spans="1:1" ht="14.25" customHeight="1">
      <c r="A339" s="2"/>
    </row>
    <row r="340" spans="1:1" ht="14.25" customHeight="1">
      <c r="A340" s="2"/>
    </row>
    <row r="341" spans="1:1" ht="14.25" customHeight="1">
      <c r="A341" s="2"/>
    </row>
    <row r="342" spans="1:1" ht="14.25" customHeight="1">
      <c r="A342" s="2"/>
    </row>
    <row r="343" spans="1:1" ht="14.25" customHeight="1">
      <c r="A343" s="2"/>
    </row>
    <row r="344" spans="1:1" ht="14.25" customHeight="1">
      <c r="A344" s="2"/>
    </row>
    <row r="345" spans="1:1" ht="14.25" customHeight="1">
      <c r="A345" s="2"/>
    </row>
    <row r="346" spans="1:1" ht="14.25" customHeight="1">
      <c r="A346" s="2"/>
    </row>
    <row r="347" spans="1:1" ht="14.25" customHeight="1">
      <c r="A347" s="2"/>
    </row>
    <row r="348" spans="1:1" ht="14.25" customHeight="1">
      <c r="A348" s="2"/>
    </row>
    <row r="349" spans="1:1" ht="14.25" customHeight="1">
      <c r="A349" s="2"/>
    </row>
    <row r="350" spans="1:1" ht="14.25" customHeight="1">
      <c r="A350" s="2"/>
    </row>
    <row r="351" spans="1:1" ht="14.25" customHeight="1">
      <c r="A351" s="2"/>
    </row>
    <row r="352" spans="1:1" ht="14.25" customHeight="1">
      <c r="A352" s="2"/>
    </row>
    <row r="353" spans="1:1" ht="14.25" customHeight="1">
      <c r="A353" s="2"/>
    </row>
    <row r="354" spans="1:1" ht="14.25" customHeight="1">
      <c r="A354" s="2"/>
    </row>
    <row r="355" spans="1:1" ht="14.25" customHeight="1">
      <c r="A355" s="2"/>
    </row>
    <row r="356" spans="1:1" ht="14.25" customHeight="1">
      <c r="A356" s="2"/>
    </row>
    <row r="357" spans="1:1" ht="14.25" customHeight="1">
      <c r="A357" s="2"/>
    </row>
    <row r="358" spans="1:1" ht="14.25" customHeight="1">
      <c r="A358" s="2"/>
    </row>
    <row r="359" spans="1:1" ht="14.25" customHeight="1">
      <c r="A359" s="2"/>
    </row>
    <row r="360" spans="1:1" ht="14.25" customHeight="1">
      <c r="A360" s="2"/>
    </row>
    <row r="361" spans="1:1" ht="14.25" customHeight="1">
      <c r="A361" s="2"/>
    </row>
    <row r="362" spans="1:1" ht="14.25" customHeight="1">
      <c r="A362" s="2"/>
    </row>
    <row r="363" spans="1:1" ht="14.25" customHeight="1">
      <c r="A363" s="2"/>
    </row>
    <row r="364" spans="1:1" ht="14.25" customHeight="1">
      <c r="A364" s="2"/>
    </row>
    <row r="365" spans="1:1" ht="14.25" customHeight="1">
      <c r="A365" s="2"/>
    </row>
    <row r="366" spans="1:1" ht="14.25" customHeight="1">
      <c r="A366" s="2"/>
    </row>
    <row r="367" spans="1:1" ht="14.25" customHeight="1">
      <c r="A367" s="2"/>
    </row>
    <row r="368" spans="1:1" ht="14.25" customHeight="1">
      <c r="A368" s="2"/>
    </row>
    <row r="369" spans="1:1" ht="14.25" customHeight="1">
      <c r="A369" s="2"/>
    </row>
    <row r="370" spans="1:1" ht="14.25" customHeight="1">
      <c r="A370" s="2"/>
    </row>
    <row r="371" spans="1:1" ht="14.25" customHeight="1">
      <c r="A371" s="2"/>
    </row>
    <row r="372" spans="1:1" ht="14.25" customHeight="1">
      <c r="A372" s="2"/>
    </row>
    <row r="373" spans="1:1" ht="14.25" customHeight="1">
      <c r="A373" s="2"/>
    </row>
    <row r="374" spans="1:1" ht="14.25" customHeight="1">
      <c r="A374" s="2"/>
    </row>
    <row r="375" spans="1:1" ht="14.25" customHeight="1">
      <c r="A375" s="2"/>
    </row>
    <row r="376" spans="1:1" ht="14.25" customHeight="1">
      <c r="A376" s="2"/>
    </row>
    <row r="377" spans="1:1" ht="14.25" customHeight="1">
      <c r="A377" s="2"/>
    </row>
    <row r="378" spans="1:1" ht="14.25" customHeight="1">
      <c r="A378" s="2"/>
    </row>
    <row r="379" spans="1:1" ht="14.25" customHeight="1">
      <c r="A379" s="2"/>
    </row>
    <row r="380" spans="1:1" ht="14.25" customHeight="1">
      <c r="A380" s="2"/>
    </row>
    <row r="381" spans="1:1" ht="14.25" customHeight="1">
      <c r="A381" s="2"/>
    </row>
    <row r="382" spans="1:1" ht="14.25" customHeight="1">
      <c r="A382" s="2"/>
    </row>
    <row r="383" spans="1:1" ht="14.25" customHeight="1">
      <c r="A383" s="2"/>
    </row>
    <row r="384" spans="1:1" ht="14.25" customHeight="1">
      <c r="A384" s="2"/>
    </row>
    <row r="385" spans="1:1" ht="14.25" customHeight="1">
      <c r="A385" s="2"/>
    </row>
    <row r="386" spans="1:1" ht="14.25" customHeight="1">
      <c r="A386" s="2"/>
    </row>
    <row r="387" spans="1:1" ht="14.25" customHeight="1">
      <c r="A387" s="2"/>
    </row>
    <row r="388" spans="1:1" ht="14.25" customHeight="1">
      <c r="A388" s="2"/>
    </row>
    <row r="389" spans="1:1" ht="14.25" customHeight="1">
      <c r="A389" s="2"/>
    </row>
    <row r="390" spans="1:1" ht="14.25" customHeight="1">
      <c r="A390" s="2"/>
    </row>
    <row r="391" spans="1:1" ht="14.25" customHeight="1">
      <c r="A391" s="2"/>
    </row>
    <row r="392" spans="1:1" ht="14.25" customHeight="1">
      <c r="A392" s="2"/>
    </row>
    <row r="393" spans="1:1" ht="14.25" customHeight="1">
      <c r="A393" s="2"/>
    </row>
    <row r="394" spans="1:1" ht="14.25" customHeight="1">
      <c r="A394" s="2"/>
    </row>
    <row r="395" spans="1:1" ht="14.25" customHeight="1">
      <c r="A395" s="2"/>
    </row>
    <row r="396" spans="1:1" ht="14.25" customHeight="1">
      <c r="A396" s="2"/>
    </row>
    <row r="397" spans="1:1" ht="14.25" customHeight="1">
      <c r="A397" s="2"/>
    </row>
    <row r="398" spans="1:1" ht="14.25" customHeight="1">
      <c r="A398" s="2"/>
    </row>
    <row r="399" spans="1:1" ht="14.25" customHeight="1">
      <c r="A399" s="2"/>
    </row>
    <row r="400" spans="1:1" ht="14.25" customHeight="1">
      <c r="A400" s="2"/>
    </row>
    <row r="401" spans="1:1" ht="14.25" customHeight="1">
      <c r="A401" s="2"/>
    </row>
    <row r="402" spans="1:1" ht="14.25" customHeight="1">
      <c r="A402" s="2"/>
    </row>
    <row r="403" spans="1:1" ht="14.25" customHeight="1">
      <c r="A403" s="2"/>
    </row>
    <row r="404" spans="1:1" ht="14.25" customHeight="1">
      <c r="A404" s="2"/>
    </row>
    <row r="405" spans="1:1" ht="14.25" customHeight="1">
      <c r="A405" s="2"/>
    </row>
    <row r="406" spans="1:1" ht="14.25" customHeight="1">
      <c r="A406" s="2"/>
    </row>
    <row r="407" spans="1:1" ht="14.25" customHeight="1">
      <c r="A407" s="2"/>
    </row>
    <row r="408" spans="1:1" ht="14.25" customHeight="1">
      <c r="A408" s="2"/>
    </row>
    <row r="409" spans="1:1" ht="14.25" customHeight="1">
      <c r="A409" s="2"/>
    </row>
    <row r="410" spans="1:1" ht="14.25" customHeight="1">
      <c r="A410" s="2"/>
    </row>
    <row r="411" spans="1:1" ht="14.25" customHeight="1">
      <c r="A411" s="2"/>
    </row>
    <row r="412" spans="1:1" ht="14.25" customHeight="1">
      <c r="A412" s="2"/>
    </row>
    <row r="413" spans="1:1" ht="14.25" customHeight="1">
      <c r="A413" s="2"/>
    </row>
    <row r="414" spans="1:1" ht="14.25" customHeight="1">
      <c r="A414" s="2"/>
    </row>
    <row r="415" spans="1:1" ht="14.25" customHeight="1">
      <c r="A415" s="2"/>
    </row>
    <row r="416" spans="1:1" ht="14.25" customHeight="1">
      <c r="A416" s="2"/>
    </row>
    <row r="417" spans="1:1" ht="14.25" customHeight="1">
      <c r="A417" s="2"/>
    </row>
    <row r="418" spans="1:1" ht="14.25" customHeight="1">
      <c r="A418" s="2"/>
    </row>
    <row r="419" spans="1:1" ht="14.25" customHeight="1">
      <c r="A419" s="2"/>
    </row>
    <row r="420" spans="1:1" ht="14.25" customHeight="1">
      <c r="A420" s="2"/>
    </row>
    <row r="421" spans="1:1" ht="14.25" customHeight="1">
      <c r="A421" s="2"/>
    </row>
    <row r="422" spans="1:1" ht="14.25" customHeight="1">
      <c r="A422" s="2"/>
    </row>
    <row r="423" spans="1:1" ht="14.25" customHeight="1">
      <c r="A423" s="2"/>
    </row>
    <row r="424" spans="1:1" ht="14.25" customHeight="1">
      <c r="A424" s="2"/>
    </row>
    <row r="425" spans="1:1" ht="14.25" customHeight="1">
      <c r="A425" s="2"/>
    </row>
    <row r="426" spans="1:1" ht="14.25" customHeight="1">
      <c r="A426" s="2"/>
    </row>
    <row r="427" spans="1:1" ht="14.25" customHeight="1">
      <c r="A427" s="2"/>
    </row>
    <row r="428" spans="1:1" ht="14.25" customHeight="1">
      <c r="A428" s="2"/>
    </row>
    <row r="429" spans="1:1" ht="14.25" customHeight="1">
      <c r="A429" s="2"/>
    </row>
    <row r="430" spans="1:1" ht="14.25" customHeight="1">
      <c r="A430" s="2"/>
    </row>
    <row r="431" spans="1:1" ht="14.25" customHeight="1">
      <c r="A431" s="2"/>
    </row>
    <row r="432" spans="1:1" ht="14.25" customHeight="1">
      <c r="A432" s="2"/>
    </row>
    <row r="433" spans="1:1" ht="14.25" customHeight="1">
      <c r="A433" s="2"/>
    </row>
    <row r="434" spans="1:1" ht="14.25" customHeight="1">
      <c r="A434" s="2"/>
    </row>
    <row r="435" spans="1:1" ht="14.25" customHeight="1">
      <c r="A435" s="2"/>
    </row>
    <row r="436" spans="1:1" ht="14.25" customHeight="1">
      <c r="A436" s="2"/>
    </row>
    <row r="437" spans="1:1" ht="14.25" customHeight="1">
      <c r="A437" s="2"/>
    </row>
    <row r="438" spans="1:1" ht="14.25" customHeight="1">
      <c r="A438" s="2"/>
    </row>
    <row r="439" spans="1:1" ht="14.25" customHeight="1">
      <c r="A439" s="2"/>
    </row>
    <row r="440" spans="1:1" ht="14.25" customHeight="1">
      <c r="A440" s="2"/>
    </row>
    <row r="441" spans="1:1" ht="14.25" customHeight="1">
      <c r="A441" s="2"/>
    </row>
    <row r="442" spans="1:1" ht="14.25" customHeight="1">
      <c r="A442" s="2"/>
    </row>
    <row r="443" spans="1:1" ht="14.25" customHeight="1">
      <c r="A443" s="2"/>
    </row>
    <row r="444" spans="1:1" ht="14.25" customHeight="1">
      <c r="A444" s="2"/>
    </row>
    <row r="445" spans="1:1" ht="14.25" customHeight="1">
      <c r="A445" s="2"/>
    </row>
    <row r="446" spans="1:1" ht="14.25" customHeight="1">
      <c r="A446" s="2"/>
    </row>
    <row r="447" spans="1:1" ht="14.25" customHeight="1">
      <c r="A447" s="2"/>
    </row>
    <row r="448" spans="1:1" ht="14.25" customHeight="1">
      <c r="A448" s="2"/>
    </row>
    <row r="449" spans="1:1" ht="14.25" customHeight="1">
      <c r="A449" s="2"/>
    </row>
    <row r="450" spans="1:1" ht="14.25" customHeight="1">
      <c r="A450" s="2"/>
    </row>
    <row r="451" spans="1:1" ht="14.25" customHeight="1">
      <c r="A451" s="2"/>
    </row>
    <row r="452" spans="1:1" ht="14.25" customHeight="1">
      <c r="A452" s="2"/>
    </row>
    <row r="453" spans="1:1" ht="14.25" customHeight="1">
      <c r="A453" s="2"/>
    </row>
    <row r="454" spans="1:1" ht="14.25" customHeight="1">
      <c r="A454" s="2"/>
    </row>
    <row r="455" spans="1:1" ht="14.25" customHeight="1">
      <c r="A455" s="2"/>
    </row>
    <row r="456" spans="1:1" ht="14.25" customHeight="1">
      <c r="A456" s="2"/>
    </row>
    <row r="457" spans="1:1" ht="14.25" customHeight="1">
      <c r="A457" s="2"/>
    </row>
    <row r="458" spans="1:1" ht="14.25" customHeight="1">
      <c r="A458" s="2"/>
    </row>
    <row r="459" spans="1:1" ht="14.25" customHeight="1">
      <c r="A459" s="2"/>
    </row>
    <row r="460" spans="1:1" ht="14.25" customHeight="1">
      <c r="A460" s="2"/>
    </row>
    <row r="461" spans="1:1" ht="14.25" customHeight="1">
      <c r="A461" s="2"/>
    </row>
    <row r="462" spans="1:1" ht="14.25" customHeight="1">
      <c r="A462" s="2"/>
    </row>
    <row r="463" spans="1:1" ht="14.25" customHeight="1">
      <c r="A463" s="2"/>
    </row>
    <row r="464" spans="1:1" ht="14.25" customHeight="1">
      <c r="A464" s="2"/>
    </row>
    <row r="465" spans="1:1" ht="14.25" customHeight="1">
      <c r="A465" s="2"/>
    </row>
    <row r="466" spans="1:1" ht="14.25" customHeight="1">
      <c r="A466" s="2"/>
    </row>
    <row r="467" spans="1:1" ht="14.25" customHeight="1">
      <c r="A467" s="2"/>
    </row>
    <row r="468" spans="1:1" ht="14.25" customHeight="1">
      <c r="A468" s="2"/>
    </row>
    <row r="469" spans="1:1" ht="14.25" customHeight="1">
      <c r="A469" s="2"/>
    </row>
    <row r="470" spans="1:1" ht="14.25" customHeight="1">
      <c r="A470" s="2"/>
    </row>
    <row r="471" spans="1:1" ht="14.25" customHeight="1">
      <c r="A471" s="2"/>
    </row>
    <row r="472" spans="1:1" ht="14.25" customHeight="1">
      <c r="A472" s="2"/>
    </row>
    <row r="473" spans="1:1" ht="14.25" customHeight="1">
      <c r="A473" s="2"/>
    </row>
    <row r="474" spans="1:1" ht="14.25" customHeight="1">
      <c r="A474" s="2"/>
    </row>
    <row r="475" spans="1:1" ht="14.25" customHeight="1">
      <c r="A475" s="2"/>
    </row>
    <row r="476" spans="1:1" ht="14.25" customHeight="1">
      <c r="A476" s="2"/>
    </row>
    <row r="477" spans="1:1" ht="14.25" customHeight="1">
      <c r="A477" s="2"/>
    </row>
    <row r="478" spans="1:1" ht="14.25" customHeight="1">
      <c r="A478" s="2"/>
    </row>
    <row r="479" spans="1:1" ht="14.25" customHeight="1">
      <c r="A479" s="2"/>
    </row>
    <row r="480" spans="1:1" ht="14.25" customHeight="1">
      <c r="A480" s="2"/>
    </row>
    <row r="481" spans="1:1" ht="14.25" customHeight="1">
      <c r="A481" s="2"/>
    </row>
    <row r="482" spans="1:1" ht="14.25" customHeight="1">
      <c r="A482" s="2"/>
    </row>
    <row r="483" spans="1:1" ht="14.25" customHeight="1">
      <c r="A483" s="2"/>
    </row>
    <row r="484" spans="1:1" ht="14.25" customHeight="1">
      <c r="A484" s="2"/>
    </row>
    <row r="485" spans="1:1" ht="14.25" customHeight="1">
      <c r="A485" s="2"/>
    </row>
    <row r="486" spans="1:1" ht="14.25" customHeight="1">
      <c r="A486" s="2"/>
    </row>
    <row r="487" spans="1:1" ht="14.25" customHeight="1">
      <c r="A487" s="2"/>
    </row>
    <row r="488" spans="1:1" ht="14.25" customHeight="1">
      <c r="A488" s="2"/>
    </row>
    <row r="489" spans="1:1" ht="14.25" customHeight="1">
      <c r="A489" s="2"/>
    </row>
    <row r="490" spans="1:1" ht="14.25" customHeight="1">
      <c r="A490" s="2"/>
    </row>
    <row r="491" spans="1:1" ht="14.25" customHeight="1">
      <c r="A491" s="2"/>
    </row>
    <row r="492" spans="1:1" ht="14.25" customHeight="1">
      <c r="A492" s="2"/>
    </row>
    <row r="493" spans="1:1" ht="14.25" customHeight="1">
      <c r="A493" s="2"/>
    </row>
    <row r="494" spans="1:1" ht="14.25" customHeight="1">
      <c r="A494" s="2"/>
    </row>
    <row r="495" spans="1:1" ht="14.25" customHeight="1">
      <c r="A495" s="2"/>
    </row>
    <row r="496" spans="1:1" ht="14.25" customHeight="1">
      <c r="A496" s="2"/>
    </row>
    <row r="497" spans="1:1" ht="14.25" customHeight="1">
      <c r="A497" s="2"/>
    </row>
    <row r="498" spans="1:1" ht="14.25" customHeight="1">
      <c r="A498" s="2"/>
    </row>
    <row r="499" spans="1:1" ht="14.25" customHeight="1">
      <c r="A499" s="2"/>
    </row>
    <row r="500" spans="1:1" ht="14.25" customHeight="1">
      <c r="A500" s="2"/>
    </row>
    <row r="501" spans="1:1" ht="14.25" customHeight="1">
      <c r="A501" s="2"/>
    </row>
    <row r="502" spans="1:1" ht="14.25" customHeight="1">
      <c r="A502" s="2"/>
    </row>
    <row r="503" spans="1:1" ht="14.25" customHeight="1">
      <c r="A503" s="2"/>
    </row>
    <row r="504" spans="1:1" ht="14.25" customHeight="1">
      <c r="A504" s="2"/>
    </row>
    <row r="505" spans="1:1" ht="14.25" customHeight="1">
      <c r="A505" s="2"/>
    </row>
    <row r="506" spans="1:1" ht="14.25" customHeight="1">
      <c r="A506" s="2"/>
    </row>
    <row r="507" spans="1:1" ht="14.25" customHeight="1">
      <c r="A507" s="2"/>
    </row>
    <row r="508" spans="1:1" ht="14.25" customHeight="1">
      <c r="A508" s="2"/>
    </row>
    <row r="509" spans="1:1" ht="14.25" customHeight="1">
      <c r="A509" s="2"/>
    </row>
    <row r="510" spans="1:1" ht="14.25" customHeight="1">
      <c r="A510" s="2"/>
    </row>
    <row r="511" spans="1:1" ht="14.25" customHeight="1">
      <c r="A511" s="2"/>
    </row>
    <row r="512" spans="1:1" ht="14.25" customHeight="1">
      <c r="A512" s="2"/>
    </row>
    <row r="513" spans="1:1" ht="14.25" customHeight="1">
      <c r="A513" s="2"/>
    </row>
    <row r="514" spans="1:1" ht="14.25" customHeight="1">
      <c r="A514" s="2"/>
    </row>
    <row r="515" spans="1:1" ht="14.25" customHeight="1">
      <c r="A515" s="2"/>
    </row>
    <row r="516" spans="1:1" ht="14.25" customHeight="1">
      <c r="A516" s="2"/>
    </row>
    <row r="517" spans="1:1" ht="14.25" customHeight="1">
      <c r="A517" s="2"/>
    </row>
    <row r="518" spans="1:1" ht="14.25" customHeight="1">
      <c r="A518" s="2"/>
    </row>
    <row r="519" spans="1:1" ht="14.25" customHeight="1">
      <c r="A519" s="2"/>
    </row>
    <row r="520" spans="1:1" ht="14.25" customHeight="1">
      <c r="A520" s="2"/>
    </row>
    <row r="521" spans="1:1" ht="14.25" customHeight="1">
      <c r="A521" s="2"/>
    </row>
    <row r="522" spans="1:1" ht="14.25" customHeight="1">
      <c r="A522" s="2"/>
    </row>
    <row r="523" spans="1:1" ht="14.25" customHeight="1">
      <c r="A523" s="2"/>
    </row>
    <row r="524" spans="1:1" ht="14.25" customHeight="1">
      <c r="A524" s="2"/>
    </row>
    <row r="525" spans="1:1" ht="14.25" customHeight="1">
      <c r="A525" s="2"/>
    </row>
    <row r="526" spans="1:1" ht="14.25" customHeight="1">
      <c r="A526" s="2"/>
    </row>
    <row r="527" spans="1:1" ht="14.25" customHeight="1">
      <c r="A527" s="2"/>
    </row>
    <row r="528" spans="1:1" ht="14.25" customHeight="1">
      <c r="A528" s="2"/>
    </row>
    <row r="529" spans="1:1" ht="14.25" customHeight="1">
      <c r="A529" s="2"/>
    </row>
    <row r="530" spans="1:1" ht="14.25" customHeight="1">
      <c r="A530" s="2"/>
    </row>
    <row r="531" spans="1:1" ht="14.25" customHeight="1">
      <c r="A531" s="2"/>
    </row>
    <row r="532" spans="1:1" ht="14.25" customHeight="1">
      <c r="A532" s="2"/>
    </row>
    <row r="533" spans="1:1" ht="14.25" customHeight="1">
      <c r="A533" s="2"/>
    </row>
    <row r="534" spans="1:1" ht="14.25" customHeight="1">
      <c r="A534" s="2"/>
    </row>
    <row r="535" spans="1:1" ht="14.25" customHeight="1">
      <c r="A535" s="2"/>
    </row>
    <row r="536" spans="1:1" ht="14.25" customHeight="1">
      <c r="A536" s="2"/>
    </row>
    <row r="537" spans="1:1" ht="14.25" customHeight="1">
      <c r="A537" s="2"/>
    </row>
    <row r="538" spans="1:1" ht="14.25" customHeight="1">
      <c r="A538" s="2"/>
    </row>
    <row r="539" spans="1:1" ht="14.25" customHeight="1">
      <c r="A539" s="2"/>
    </row>
    <row r="540" spans="1:1" ht="14.25" customHeight="1">
      <c r="A540" s="2"/>
    </row>
    <row r="541" spans="1:1" ht="14.25" customHeight="1">
      <c r="A541" s="2"/>
    </row>
    <row r="542" spans="1:1" ht="14.25" customHeight="1">
      <c r="A542" s="2"/>
    </row>
    <row r="543" spans="1:1" ht="14.25" customHeight="1">
      <c r="A543" s="2"/>
    </row>
    <row r="544" spans="1:1" ht="14.25" customHeight="1">
      <c r="A544" s="2"/>
    </row>
    <row r="545" spans="1:1" ht="14.25" customHeight="1">
      <c r="A545" s="2"/>
    </row>
    <row r="546" spans="1:1" ht="14.25" customHeight="1">
      <c r="A546" s="2"/>
    </row>
    <row r="547" spans="1:1" ht="14.25" customHeight="1">
      <c r="A547" s="2"/>
    </row>
    <row r="548" spans="1:1" ht="14.25" customHeight="1">
      <c r="A548" s="2"/>
    </row>
    <row r="549" spans="1:1" ht="14.25" customHeight="1">
      <c r="A549" s="2"/>
    </row>
    <row r="550" spans="1:1" ht="14.25" customHeight="1">
      <c r="A550" s="2"/>
    </row>
    <row r="551" spans="1:1" ht="14.25" customHeight="1">
      <c r="A551" s="2"/>
    </row>
    <row r="552" spans="1:1" ht="14.25" customHeight="1">
      <c r="A552" s="2"/>
    </row>
    <row r="553" spans="1:1" ht="14.25" customHeight="1">
      <c r="A553" s="2"/>
    </row>
    <row r="554" spans="1:1" ht="14.25" customHeight="1">
      <c r="A554" s="2"/>
    </row>
    <row r="555" spans="1:1" ht="14.25" customHeight="1">
      <c r="A555" s="2"/>
    </row>
    <row r="556" spans="1:1" ht="14.25" customHeight="1">
      <c r="A556" s="2"/>
    </row>
    <row r="557" spans="1:1" ht="14.25" customHeight="1">
      <c r="A557" s="2"/>
    </row>
    <row r="558" spans="1:1" ht="14.25" customHeight="1">
      <c r="A558" s="2"/>
    </row>
    <row r="559" spans="1:1" ht="14.25" customHeight="1">
      <c r="A559" s="2"/>
    </row>
    <row r="560" spans="1:1" ht="14.25" customHeight="1">
      <c r="A560" s="2"/>
    </row>
    <row r="561" spans="1:1" ht="14.25" customHeight="1">
      <c r="A561" s="2"/>
    </row>
    <row r="562" spans="1:1" ht="14.25" customHeight="1">
      <c r="A562" s="2"/>
    </row>
    <row r="563" spans="1:1" ht="14.25" customHeight="1">
      <c r="A563" s="2"/>
    </row>
    <row r="564" spans="1:1" ht="14.25" customHeight="1">
      <c r="A564" s="2"/>
    </row>
    <row r="565" spans="1:1" ht="14.25" customHeight="1">
      <c r="A565" s="2"/>
    </row>
    <row r="566" spans="1:1" ht="14.25" customHeight="1">
      <c r="A566" s="2"/>
    </row>
    <row r="567" spans="1:1" ht="14.25" customHeight="1">
      <c r="A567" s="2"/>
    </row>
    <row r="568" spans="1:1" ht="14.25" customHeight="1">
      <c r="A568" s="2"/>
    </row>
    <row r="569" spans="1:1" ht="14.25" customHeight="1">
      <c r="A569" s="2"/>
    </row>
    <row r="570" spans="1:1" ht="14.25" customHeight="1">
      <c r="A570" s="2"/>
    </row>
    <row r="571" spans="1:1" ht="14.25" customHeight="1">
      <c r="A571" s="2"/>
    </row>
    <row r="572" spans="1:1" ht="14.25" customHeight="1">
      <c r="A572" s="2"/>
    </row>
    <row r="573" spans="1:1" ht="14.25" customHeight="1">
      <c r="A573" s="2"/>
    </row>
    <row r="574" spans="1:1" ht="14.25" customHeight="1">
      <c r="A574" s="2"/>
    </row>
    <row r="575" spans="1:1" ht="14.25" customHeight="1">
      <c r="A575" s="2"/>
    </row>
    <row r="576" spans="1:1" ht="14.25" customHeight="1">
      <c r="A576" s="2"/>
    </row>
    <row r="577" spans="1:1" ht="14.25" customHeight="1">
      <c r="A577" s="2"/>
    </row>
    <row r="578" spans="1:1" ht="14.25" customHeight="1">
      <c r="A578" s="2"/>
    </row>
    <row r="579" spans="1:1" ht="14.25" customHeight="1">
      <c r="A579" s="2"/>
    </row>
    <row r="580" spans="1:1" ht="14.25" customHeight="1">
      <c r="A580" s="2"/>
    </row>
    <row r="581" spans="1:1" ht="14.25" customHeight="1">
      <c r="A581" s="2"/>
    </row>
    <row r="582" spans="1:1" ht="14.25" customHeight="1">
      <c r="A582" s="2"/>
    </row>
    <row r="583" spans="1:1" ht="14.25" customHeight="1">
      <c r="A583" s="2"/>
    </row>
    <row r="584" spans="1:1" ht="14.25" customHeight="1">
      <c r="A584" s="2"/>
    </row>
    <row r="585" spans="1:1" ht="14.25" customHeight="1">
      <c r="A585" s="2"/>
    </row>
    <row r="586" spans="1:1" ht="14.25" customHeight="1">
      <c r="A586" s="2"/>
    </row>
    <row r="587" spans="1:1" ht="14.25" customHeight="1">
      <c r="A587" s="2"/>
    </row>
    <row r="588" spans="1:1" ht="14.25" customHeight="1">
      <c r="A588" s="2"/>
    </row>
    <row r="589" spans="1:1" ht="14.25" customHeight="1">
      <c r="A589" s="2"/>
    </row>
    <row r="590" spans="1:1" ht="14.25" customHeight="1">
      <c r="A590" s="2"/>
    </row>
    <row r="591" spans="1:1" ht="14.25" customHeight="1">
      <c r="A591" s="2"/>
    </row>
    <row r="592" spans="1:1" ht="14.25" customHeight="1">
      <c r="A592" s="2"/>
    </row>
    <row r="593" spans="1:1" ht="14.25" customHeight="1">
      <c r="A593" s="2"/>
    </row>
    <row r="594" spans="1:1" ht="14.25" customHeight="1">
      <c r="A594" s="2"/>
    </row>
    <row r="595" spans="1:1" ht="14.25" customHeight="1">
      <c r="A595" s="2"/>
    </row>
    <row r="596" spans="1:1" ht="14.25" customHeight="1">
      <c r="A596" s="2"/>
    </row>
    <row r="597" spans="1:1" ht="14.25" customHeight="1">
      <c r="A597" s="2"/>
    </row>
    <row r="598" spans="1:1" ht="14.25" customHeight="1">
      <c r="A598" s="2"/>
    </row>
    <row r="599" spans="1:1" ht="14.25" customHeight="1">
      <c r="A599" s="2"/>
    </row>
    <row r="600" spans="1:1" ht="14.25" customHeight="1">
      <c r="A600" s="2"/>
    </row>
    <row r="601" spans="1:1" ht="14.25" customHeight="1">
      <c r="A601" s="2"/>
    </row>
    <row r="602" spans="1:1" ht="14.25" customHeight="1">
      <c r="A602" s="2"/>
    </row>
    <row r="603" spans="1:1" ht="14.25" customHeight="1">
      <c r="A603" s="2"/>
    </row>
    <row r="604" spans="1:1" ht="14.25" customHeight="1">
      <c r="A604" s="2"/>
    </row>
    <row r="605" spans="1:1" ht="14.25" customHeight="1">
      <c r="A605" s="2"/>
    </row>
    <row r="606" spans="1:1" ht="14.25" customHeight="1">
      <c r="A606" s="2"/>
    </row>
    <row r="607" spans="1:1" ht="14.25" customHeight="1">
      <c r="A607" s="2"/>
    </row>
    <row r="608" spans="1:1" ht="14.25" customHeight="1">
      <c r="A608" s="2"/>
    </row>
    <row r="609" spans="1:1" ht="14.25" customHeight="1">
      <c r="A609" s="2"/>
    </row>
    <row r="610" spans="1:1" ht="14.25" customHeight="1">
      <c r="A610" s="2"/>
    </row>
    <row r="611" spans="1:1" ht="14.25" customHeight="1">
      <c r="A611" s="2"/>
    </row>
    <row r="612" spans="1:1" ht="14.25" customHeight="1">
      <c r="A612" s="2"/>
    </row>
    <row r="613" spans="1:1" ht="14.25" customHeight="1">
      <c r="A613" s="2"/>
    </row>
    <row r="614" spans="1:1" ht="14.25" customHeight="1">
      <c r="A614" s="2"/>
    </row>
    <row r="615" spans="1:1" ht="14.25" customHeight="1">
      <c r="A615" s="2"/>
    </row>
    <row r="616" spans="1:1" ht="14.25" customHeight="1">
      <c r="A616" s="2"/>
    </row>
    <row r="617" spans="1:1" ht="14.25" customHeight="1">
      <c r="A617" s="2"/>
    </row>
    <row r="618" spans="1:1" ht="14.25" customHeight="1">
      <c r="A618" s="2"/>
    </row>
    <row r="619" spans="1:1" ht="14.25" customHeight="1">
      <c r="A619" s="2"/>
    </row>
    <row r="620" spans="1:1" ht="14.25" customHeight="1">
      <c r="A620" s="2"/>
    </row>
    <row r="621" spans="1:1" ht="14.25" customHeight="1">
      <c r="A621" s="2"/>
    </row>
    <row r="622" spans="1:1" ht="14.25" customHeight="1">
      <c r="A622" s="2"/>
    </row>
    <row r="623" spans="1:1" ht="14.25" customHeight="1">
      <c r="A623" s="2"/>
    </row>
    <row r="624" spans="1:1" ht="14.25" customHeight="1">
      <c r="A624" s="2"/>
    </row>
    <row r="625" spans="1:1" ht="14.25" customHeight="1">
      <c r="A625" s="2"/>
    </row>
    <row r="626" spans="1:1" ht="14.25" customHeight="1">
      <c r="A626" s="2"/>
    </row>
    <row r="627" spans="1:1" ht="14.25" customHeight="1">
      <c r="A627" s="2"/>
    </row>
    <row r="628" spans="1:1" ht="14.25" customHeight="1">
      <c r="A628" s="2"/>
    </row>
    <row r="629" spans="1:1" ht="14.25" customHeight="1">
      <c r="A629" s="2"/>
    </row>
    <row r="630" spans="1:1" ht="14.25" customHeight="1">
      <c r="A630" s="2"/>
    </row>
    <row r="631" spans="1:1" ht="14.25" customHeight="1">
      <c r="A631" s="2"/>
    </row>
    <row r="632" spans="1:1" ht="14.25" customHeight="1">
      <c r="A632" s="2"/>
    </row>
    <row r="633" spans="1:1" ht="14.25" customHeight="1">
      <c r="A633" s="2"/>
    </row>
    <row r="634" spans="1:1" ht="14.25" customHeight="1">
      <c r="A634" s="2"/>
    </row>
    <row r="635" spans="1:1" ht="14.25" customHeight="1">
      <c r="A635" s="2"/>
    </row>
    <row r="636" spans="1:1" ht="14.25" customHeight="1">
      <c r="A636" s="2"/>
    </row>
    <row r="637" spans="1:1" ht="14.25" customHeight="1">
      <c r="A637" s="2"/>
    </row>
    <row r="638" spans="1:1" ht="14.25" customHeight="1">
      <c r="A638" s="2"/>
    </row>
    <row r="639" spans="1:1" ht="14.25" customHeight="1">
      <c r="A639" s="2"/>
    </row>
    <row r="640" spans="1:1" ht="14.25" customHeight="1">
      <c r="A640" s="2"/>
    </row>
    <row r="641" spans="1:1" ht="14.25" customHeight="1">
      <c r="A641" s="2"/>
    </row>
    <row r="642" spans="1:1" ht="14.25" customHeight="1">
      <c r="A642" s="2"/>
    </row>
    <row r="643" spans="1:1" ht="14.25" customHeight="1">
      <c r="A643" s="2"/>
    </row>
    <row r="644" spans="1:1" ht="14.25" customHeight="1">
      <c r="A644" s="2"/>
    </row>
    <row r="645" spans="1:1" ht="14.25" customHeight="1">
      <c r="A645" s="2"/>
    </row>
    <row r="646" spans="1:1" ht="14.25" customHeight="1">
      <c r="A646" s="2"/>
    </row>
    <row r="647" spans="1:1" ht="14.25" customHeight="1">
      <c r="A647" s="2"/>
    </row>
    <row r="648" spans="1:1" ht="14.25" customHeight="1">
      <c r="A648" s="2"/>
    </row>
    <row r="649" spans="1:1" ht="14.25" customHeight="1">
      <c r="A649" s="2"/>
    </row>
    <row r="650" spans="1:1" ht="14.25" customHeight="1">
      <c r="A650" s="2"/>
    </row>
    <row r="651" spans="1:1" ht="14.25" customHeight="1">
      <c r="A651" s="2"/>
    </row>
    <row r="652" spans="1:1" ht="14.25" customHeight="1">
      <c r="A652" s="2"/>
    </row>
    <row r="653" spans="1:1" ht="14.25" customHeight="1">
      <c r="A653" s="2"/>
    </row>
    <row r="654" spans="1:1" ht="14.25" customHeight="1">
      <c r="A654" s="2"/>
    </row>
    <row r="655" spans="1:1" ht="14.25" customHeight="1">
      <c r="A655" s="2"/>
    </row>
    <row r="656" spans="1:1" ht="14.25" customHeight="1">
      <c r="A656" s="2"/>
    </row>
    <row r="657" spans="1:1" ht="14.25" customHeight="1">
      <c r="A657" s="2"/>
    </row>
    <row r="658" spans="1:1" ht="14.25" customHeight="1">
      <c r="A658" s="2"/>
    </row>
    <row r="659" spans="1:1" ht="14.25" customHeight="1">
      <c r="A659" s="2"/>
    </row>
    <row r="660" spans="1:1" ht="14.25" customHeight="1">
      <c r="A660" s="2"/>
    </row>
    <row r="661" spans="1:1" ht="14.25" customHeight="1">
      <c r="A661" s="2"/>
    </row>
    <row r="662" spans="1:1" ht="14.25" customHeight="1">
      <c r="A662" s="2"/>
    </row>
    <row r="663" spans="1:1" ht="14.25" customHeight="1">
      <c r="A663" s="2"/>
    </row>
    <row r="664" spans="1:1" ht="14.25" customHeight="1">
      <c r="A664" s="2"/>
    </row>
    <row r="665" spans="1:1" ht="14.25" customHeight="1">
      <c r="A665" s="2"/>
    </row>
    <row r="666" spans="1:1" ht="14.25" customHeight="1">
      <c r="A666" s="2"/>
    </row>
    <row r="667" spans="1:1" ht="14.25" customHeight="1">
      <c r="A667" s="2"/>
    </row>
    <row r="668" spans="1:1" ht="14.25" customHeight="1">
      <c r="A668" s="2"/>
    </row>
    <row r="669" spans="1:1" ht="14.25" customHeight="1">
      <c r="A669" s="2"/>
    </row>
    <row r="670" spans="1:1" ht="14.25" customHeight="1">
      <c r="A670" s="2"/>
    </row>
    <row r="671" spans="1:1" ht="14.25" customHeight="1">
      <c r="A671" s="2"/>
    </row>
    <row r="672" spans="1:1" ht="14.25" customHeight="1">
      <c r="A672" s="2"/>
    </row>
    <row r="673" spans="1:1" ht="14.25" customHeight="1">
      <c r="A673" s="2"/>
    </row>
    <row r="674" spans="1:1" ht="14.25" customHeight="1">
      <c r="A674" s="2"/>
    </row>
    <row r="675" spans="1:1" ht="14.25" customHeight="1">
      <c r="A675" s="2"/>
    </row>
    <row r="676" spans="1:1" ht="14.25" customHeight="1">
      <c r="A676" s="2"/>
    </row>
    <row r="677" spans="1:1" ht="14.25" customHeight="1">
      <c r="A677" s="2"/>
    </row>
    <row r="678" spans="1:1" ht="14.25" customHeight="1">
      <c r="A678" s="2"/>
    </row>
    <row r="679" spans="1:1" ht="14.25" customHeight="1">
      <c r="A679" s="2"/>
    </row>
    <row r="680" spans="1:1" ht="14.25" customHeight="1">
      <c r="A680" s="2"/>
    </row>
    <row r="681" spans="1:1" ht="14.25" customHeight="1">
      <c r="A681" s="2"/>
    </row>
    <row r="682" spans="1:1" ht="14.25" customHeight="1">
      <c r="A682" s="2"/>
    </row>
    <row r="683" spans="1:1" ht="14.25" customHeight="1">
      <c r="A683" s="2"/>
    </row>
    <row r="684" spans="1:1" ht="14.25" customHeight="1">
      <c r="A684" s="2"/>
    </row>
    <row r="685" spans="1:1" ht="14.25" customHeight="1">
      <c r="A685" s="2"/>
    </row>
    <row r="686" spans="1:1" ht="14.25" customHeight="1">
      <c r="A686" s="2"/>
    </row>
    <row r="687" spans="1:1" ht="14.25" customHeight="1">
      <c r="A687" s="2"/>
    </row>
    <row r="688" spans="1:1" ht="14.25" customHeight="1">
      <c r="A688" s="2"/>
    </row>
    <row r="689" spans="1:1" ht="14.25" customHeight="1">
      <c r="A689" s="2"/>
    </row>
    <row r="690" spans="1:1" ht="14.25" customHeight="1">
      <c r="A690" s="2"/>
    </row>
    <row r="691" spans="1:1" ht="14.25" customHeight="1">
      <c r="A691" s="2"/>
    </row>
    <row r="692" spans="1:1" ht="14.25" customHeight="1">
      <c r="A692" s="2"/>
    </row>
    <row r="693" spans="1:1" ht="14.25" customHeight="1">
      <c r="A693" s="2"/>
    </row>
    <row r="694" spans="1:1" ht="14.25" customHeight="1">
      <c r="A694" s="2"/>
    </row>
    <row r="695" spans="1:1" ht="14.25" customHeight="1">
      <c r="A695" s="2"/>
    </row>
    <row r="696" spans="1:1" ht="14.25" customHeight="1">
      <c r="A696" s="2"/>
    </row>
    <row r="697" spans="1:1" ht="14.25" customHeight="1">
      <c r="A697" s="2"/>
    </row>
    <row r="698" spans="1:1" ht="14.25" customHeight="1">
      <c r="A698" s="2"/>
    </row>
    <row r="699" spans="1:1" ht="14.25" customHeight="1">
      <c r="A699" s="2"/>
    </row>
    <row r="700" spans="1:1" ht="14.25" customHeight="1">
      <c r="A700" s="2"/>
    </row>
    <row r="701" spans="1:1" ht="14.25" customHeight="1">
      <c r="A701" s="2"/>
    </row>
    <row r="702" spans="1:1" ht="14.25" customHeight="1">
      <c r="A702" s="2"/>
    </row>
    <row r="703" spans="1:1" ht="14.25" customHeight="1">
      <c r="A703" s="2"/>
    </row>
    <row r="704" spans="1:1" ht="14.25" customHeight="1">
      <c r="A704" s="2"/>
    </row>
    <row r="705" spans="1:1" ht="14.25" customHeight="1">
      <c r="A705" s="2"/>
    </row>
    <row r="706" spans="1:1" ht="14.25" customHeight="1">
      <c r="A706" s="2"/>
    </row>
    <row r="707" spans="1:1" ht="14.25" customHeight="1">
      <c r="A707" s="2"/>
    </row>
    <row r="708" spans="1:1" ht="14.25" customHeight="1">
      <c r="A708" s="2"/>
    </row>
    <row r="709" spans="1:1" ht="14.25" customHeight="1">
      <c r="A709" s="2"/>
    </row>
    <row r="710" spans="1:1" ht="14.25" customHeight="1">
      <c r="A710" s="2"/>
    </row>
    <row r="711" spans="1:1" ht="14.25" customHeight="1">
      <c r="A711" s="2"/>
    </row>
    <row r="712" spans="1:1" ht="14.25" customHeight="1">
      <c r="A712" s="2"/>
    </row>
    <row r="713" spans="1:1" ht="14.25" customHeight="1">
      <c r="A713" s="2"/>
    </row>
    <row r="714" spans="1:1" ht="14.25" customHeight="1">
      <c r="A714" s="2"/>
    </row>
    <row r="715" spans="1:1" ht="14.25" customHeight="1">
      <c r="A715" s="2"/>
    </row>
    <row r="716" spans="1:1" ht="14.25" customHeight="1">
      <c r="A716" s="2"/>
    </row>
    <row r="717" spans="1:1" ht="14.25" customHeight="1">
      <c r="A717" s="2"/>
    </row>
    <row r="718" spans="1:1" ht="14.25" customHeight="1">
      <c r="A718" s="2"/>
    </row>
    <row r="719" spans="1:1" ht="14.25" customHeight="1">
      <c r="A719" s="2"/>
    </row>
    <row r="720" spans="1:1" ht="14.25" customHeight="1">
      <c r="A720" s="2"/>
    </row>
    <row r="721" spans="1:1" ht="14.25" customHeight="1">
      <c r="A721" s="2"/>
    </row>
    <row r="722" spans="1:1" ht="14.25" customHeight="1">
      <c r="A722" s="2"/>
    </row>
    <row r="723" spans="1:1" ht="14.25" customHeight="1">
      <c r="A723" s="2"/>
    </row>
    <row r="724" spans="1:1" ht="14.25" customHeight="1">
      <c r="A724" s="2"/>
    </row>
    <row r="725" spans="1:1" ht="14.25" customHeight="1">
      <c r="A725" s="2"/>
    </row>
    <row r="726" spans="1:1" ht="14.25" customHeight="1">
      <c r="A726" s="2"/>
    </row>
    <row r="727" spans="1:1" ht="14.25" customHeight="1">
      <c r="A727" s="2"/>
    </row>
    <row r="728" spans="1:1" ht="14.25" customHeight="1">
      <c r="A728" s="2"/>
    </row>
    <row r="729" spans="1:1" ht="14.25" customHeight="1">
      <c r="A729" s="2"/>
    </row>
    <row r="730" spans="1:1" ht="14.25" customHeight="1">
      <c r="A730" s="2"/>
    </row>
    <row r="731" spans="1:1" ht="14.25" customHeight="1">
      <c r="A731" s="2"/>
    </row>
    <row r="732" spans="1:1" ht="14.25" customHeight="1">
      <c r="A732" s="2"/>
    </row>
    <row r="733" spans="1:1" ht="14.25" customHeight="1">
      <c r="A733" s="2"/>
    </row>
    <row r="734" spans="1:1" ht="14.25" customHeight="1">
      <c r="A734" s="2"/>
    </row>
    <row r="735" spans="1:1" ht="14.25" customHeight="1">
      <c r="A735" s="2"/>
    </row>
    <row r="736" spans="1:1" ht="14.25" customHeight="1">
      <c r="A736" s="2"/>
    </row>
    <row r="737" spans="1:1" ht="14.25" customHeight="1">
      <c r="A737" s="2"/>
    </row>
    <row r="738" spans="1:1" ht="14.25" customHeight="1">
      <c r="A738" s="2"/>
    </row>
    <row r="739" spans="1:1" ht="14.25" customHeight="1">
      <c r="A739" s="2"/>
    </row>
    <row r="740" spans="1:1" ht="14.25" customHeight="1">
      <c r="A740" s="2"/>
    </row>
    <row r="741" spans="1:1" ht="14.25" customHeight="1">
      <c r="A741" s="2"/>
    </row>
    <row r="742" spans="1:1" ht="14.25" customHeight="1">
      <c r="A742" s="2"/>
    </row>
    <row r="743" spans="1:1" ht="14.25" customHeight="1">
      <c r="A743" s="2"/>
    </row>
    <row r="744" spans="1:1" ht="14.25" customHeight="1">
      <c r="A744" s="2"/>
    </row>
    <row r="745" spans="1:1" ht="14.25" customHeight="1">
      <c r="A745" s="2"/>
    </row>
    <row r="746" spans="1:1" ht="14.25" customHeight="1">
      <c r="A746" s="2"/>
    </row>
    <row r="747" spans="1:1" ht="14.25" customHeight="1">
      <c r="A747" s="2"/>
    </row>
    <row r="748" spans="1:1" ht="14.25" customHeight="1">
      <c r="A748" s="2"/>
    </row>
    <row r="749" spans="1:1" ht="14.25" customHeight="1">
      <c r="A749" s="2"/>
    </row>
    <row r="750" spans="1:1" ht="14.25" customHeight="1">
      <c r="A750" s="2"/>
    </row>
    <row r="751" spans="1:1" ht="14.25" customHeight="1">
      <c r="A751" s="2"/>
    </row>
    <row r="752" spans="1:1" ht="14.25" customHeight="1">
      <c r="A752" s="2"/>
    </row>
    <row r="753" spans="1:1" ht="14.25" customHeight="1">
      <c r="A753" s="2"/>
    </row>
    <row r="754" spans="1:1" ht="14.25" customHeight="1">
      <c r="A754" s="2"/>
    </row>
    <row r="755" spans="1:1" ht="14.25" customHeight="1">
      <c r="A755" s="2"/>
    </row>
    <row r="756" spans="1:1" ht="14.25" customHeight="1">
      <c r="A756" s="2"/>
    </row>
    <row r="757" spans="1:1" ht="14.25" customHeight="1">
      <c r="A757" s="2"/>
    </row>
    <row r="758" spans="1:1" ht="14.25" customHeight="1">
      <c r="A758" s="2"/>
    </row>
    <row r="759" spans="1:1" ht="14.25" customHeight="1">
      <c r="A759" s="2"/>
    </row>
    <row r="760" spans="1:1" ht="14.25" customHeight="1">
      <c r="A760" s="2"/>
    </row>
    <row r="761" spans="1:1" ht="14.25" customHeight="1">
      <c r="A761" s="2"/>
    </row>
    <row r="762" spans="1:1" ht="14.25" customHeight="1">
      <c r="A762" s="2"/>
    </row>
    <row r="763" spans="1:1" ht="14.25" customHeight="1">
      <c r="A763" s="2"/>
    </row>
    <row r="764" spans="1:1" ht="14.25" customHeight="1">
      <c r="A764" s="2"/>
    </row>
    <row r="765" spans="1:1" ht="14.25" customHeight="1">
      <c r="A765" s="2"/>
    </row>
    <row r="766" spans="1:1" ht="14.25" customHeight="1">
      <c r="A766" s="2"/>
    </row>
    <row r="767" spans="1:1" ht="14.25" customHeight="1">
      <c r="A767" s="2"/>
    </row>
    <row r="768" spans="1:1" ht="14.25" customHeight="1">
      <c r="A768" s="2"/>
    </row>
    <row r="769" spans="1:1" ht="14.25" customHeight="1">
      <c r="A769" s="2"/>
    </row>
    <row r="770" spans="1:1" ht="14.25" customHeight="1">
      <c r="A770" s="2"/>
    </row>
    <row r="771" spans="1:1" ht="14.25" customHeight="1">
      <c r="A771" s="2"/>
    </row>
    <row r="772" spans="1:1" ht="14.25" customHeight="1">
      <c r="A772" s="2"/>
    </row>
    <row r="773" spans="1:1" ht="14.25" customHeight="1">
      <c r="A773" s="2"/>
    </row>
    <row r="774" spans="1:1" ht="14.25" customHeight="1">
      <c r="A774" s="2"/>
    </row>
    <row r="775" spans="1:1" ht="14.25" customHeight="1">
      <c r="A775" s="2"/>
    </row>
    <row r="776" spans="1:1" ht="14.25" customHeight="1">
      <c r="A776" s="2"/>
    </row>
    <row r="777" spans="1:1" ht="14.25" customHeight="1">
      <c r="A777" s="2"/>
    </row>
    <row r="778" spans="1:1" ht="14.25" customHeight="1">
      <c r="A778" s="2"/>
    </row>
    <row r="779" spans="1:1" ht="14.25" customHeight="1">
      <c r="A779" s="2"/>
    </row>
    <row r="780" spans="1:1" ht="14.25" customHeight="1">
      <c r="A780" s="2"/>
    </row>
    <row r="781" spans="1:1" ht="14.25" customHeight="1">
      <c r="A781" s="2"/>
    </row>
    <row r="782" spans="1:1" ht="14.25" customHeight="1">
      <c r="A782" s="2"/>
    </row>
    <row r="783" spans="1:1" ht="14.25" customHeight="1">
      <c r="A783" s="2"/>
    </row>
    <row r="784" spans="1:1" ht="14.25" customHeight="1">
      <c r="A784" s="2"/>
    </row>
    <row r="785" spans="1:1" ht="14.25" customHeight="1">
      <c r="A785" s="2"/>
    </row>
    <row r="786" spans="1:1" ht="14.25" customHeight="1">
      <c r="A786" s="2"/>
    </row>
    <row r="787" spans="1:1" ht="14.25" customHeight="1">
      <c r="A787" s="2"/>
    </row>
    <row r="788" spans="1:1" ht="14.25" customHeight="1">
      <c r="A788" s="2"/>
    </row>
    <row r="789" spans="1:1" ht="14.25" customHeight="1">
      <c r="A789" s="2"/>
    </row>
    <row r="790" spans="1:1" ht="14.25" customHeight="1">
      <c r="A790" s="2"/>
    </row>
    <row r="791" spans="1:1" ht="14.25" customHeight="1">
      <c r="A791" s="2"/>
    </row>
    <row r="792" spans="1:1" ht="14.25" customHeight="1">
      <c r="A792" s="2"/>
    </row>
    <row r="793" spans="1:1" ht="14.25" customHeight="1">
      <c r="A793" s="2"/>
    </row>
    <row r="794" spans="1:1" ht="14.25" customHeight="1">
      <c r="A794" s="2"/>
    </row>
    <row r="795" spans="1:1" ht="14.25" customHeight="1">
      <c r="A795" s="2"/>
    </row>
    <row r="796" spans="1:1" ht="14.25" customHeight="1">
      <c r="A796" s="2"/>
    </row>
    <row r="797" spans="1:1" ht="14.25" customHeight="1">
      <c r="A797" s="2"/>
    </row>
    <row r="798" spans="1:1" ht="14.25" customHeight="1">
      <c r="A798" s="2"/>
    </row>
    <row r="799" spans="1:1" ht="14.25" customHeight="1">
      <c r="A799" s="2"/>
    </row>
    <row r="800" spans="1:1" ht="14.25" customHeight="1">
      <c r="A800" s="2"/>
    </row>
    <row r="801" spans="1:1" ht="14.25" customHeight="1">
      <c r="A801" s="2"/>
    </row>
    <row r="802" spans="1:1" ht="14.25" customHeight="1">
      <c r="A802" s="2"/>
    </row>
    <row r="803" spans="1:1" ht="14.25" customHeight="1">
      <c r="A803" s="2"/>
    </row>
    <row r="804" spans="1:1" ht="14.25" customHeight="1">
      <c r="A804" s="2"/>
    </row>
    <row r="805" spans="1:1" ht="14.25" customHeight="1">
      <c r="A805" s="2"/>
    </row>
    <row r="806" spans="1:1" ht="14.25" customHeight="1">
      <c r="A806" s="2"/>
    </row>
    <row r="807" spans="1:1" ht="14.25" customHeight="1">
      <c r="A807" s="2"/>
    </row>
    <row r="808" spans="1:1" ht="14.25" customHeight="1">
      <c r="A808" s="2"/>
    </row>
    <row r="809" spans="1:1" ht="14.25" customHeight="1">
      <c r="A809" s="2"/>
    </row>
    <row r="810" spans="1:1" ht="14.25" customHeight="1">
      <c r="A810" s="2"/>
    </row>
    <row r="811" spans="1:1" ht="14.25" customHeight="1">
      <c r="A811" s="2"/>
    </row>
    <row r="812" spans="1:1" ht="14.25" customHeight="1">
      <c r="A812" s="2"/>
    </row>
    <row r="813" spans="1:1" ht="14.25" customHeight="1">
      <c r="A813" s="2"/>
    </row>
    <row r="814" spans="1:1" ht="14.25" customHeight="1">
      <c r="A814" s="2"/>
    </row>
    <row r="815" spans="1:1" ht="14.25" customHeight="1">
      <c r="A815" s="2"/>
    </row>
    <row r="816" spans="1:1" ht="14.25" customHeight="1">
      <c r="A816" s="2"/>
    </row>
    <row r="817" spans="1:1" ht="14.25" customHeight="1">
      <c r="A817" s="2"/>
    </row>
    <row r="818" spans="1:1" ht="14.25" customHeight="1">
      <c r="A818" s="2"/>
    </row>
    <row r="819" spans="1:1" ht="14.25" customHeight="1">
      <c r="A819" s="2"/>
    </row>
    <row r="820" spans="1:1" ht="14.25" customHeight="1">
      <c r="A820" s="2"/>
    </row>
    <row r="821" spans="1:1" ht="14.25" customHeight="1">
      <c r="A821" s="2"/>
    </row>
    <row r="822" spans="1:1" ht="14.25" customHeight="1">
      <c r="A822" s="2"/>
    </row>
    <row r="823" spans="1:1" ht="14.25" customHeight="1">
      <c r="A823" s="2"/>
    </row>
    <row r="824" spans="1:1" ht="14.25" customHeight="1">
      <c r="A824" s="2"/>
    </row>
    <row r="825" spans="1:1" ht="14.25" customHeight="1">
      <c r="A825" s="2"/>
    </row>
    <row r="826" spans="1:1" ht="14.25" customHeight="1">
      <c r="A826" s="2"/>
    </row>
    <row r="827" spans="1:1" ht="14.25" customHeight="1">
      <c r="A827" s="2"/>
    </row>
    <row r="828" spans="1:1" ht="14.25" customHeight="1">
      <c r="A828" s="2"/>
    </row>
    <row r="829" spans="1:1" ht="14.25" customHeight="1">
      <c r="A829" s="2"/>
    </row>
    <row r="830" spans="1:1" ht="14.25" customHeight="1">
      <c r="A830" s="2"/>
    </row>
    <row r="831" spans="1:1" ht="14.25" customHeight="1">
      <c r="A831" s="2"/>
    </row>
    <row r="832" spans="1:1" ht="14.25" customHeight="1">
      <c r="A832" s="2"/>
    </row>
    <row r="833" spans="1:1" ht="14.25" customHeight="1">
      <c r="A833" s="2"/>
    </row>
    <row r="834" spans="1:1" ht="14.25" customHeight="1">
      <c r="A834" s="2"/>
    </row>
    <row r="835" spans="1:1" ht="14.25" customHeight="1">
      <c r="A835" s="2"/>
    </row>
    <row r="836" spans="1:1" ht="14.25" customHeight="1">
      <c r="A836" s="2"/>
    </row>
    <row r="837" spans="1:1" ht="14.25" customHeight="1">
      <c r="A837" s="2"/>
    </row>
    <row r="838" spans="1:1" ht="14.25" customHeight="1">
      <c r="A838" s="2"/>
    </row>
    <row r="839" spans="1:1" ht="14.25" customHeight="1">
      <c r="A839" s="2"/>
    </row>
    <row r="840" spans="1:1" ht="14.25" customHeight="1">
      <c r="A840" s="2"/>
    </row>
    <row r="841" spans="1:1" ht="14.25" customHeight="1">
      <c r="A841" s="2"/>
    </row>
    <row r="842" spans="1:1" ht="14.25" customHeight="1">
      <c r="A842" s="2"/>
    </row>
    <row r="843" spans="1:1" ht="14.25" customHeight="1">
      <c r="A843" s="2"/>
    </row>
    <row r="844" spans="1:1" ht="14.25" customHeight="1">
      <c r="A844" s="2"/>
    </row>
    <row r="845" spans="1:1" ht="14.25" customHeight="1">
      <c r="A845" s="2"/>
    </row>
    <row r="846" spans="1:1" ht="14.25" customHeight="1">
      <c r="A846" s="2"/>
    </row>
    <row r="847" spans="1:1" ht="14.25" customHeight="1">
      <c r="A847" s="2"/>
    </row>
    <row r="848" spans="1:1" ht="14.25" customHeight="1">
      <c r="A848" s="2"/>
    </row>
    <row r="849" spans="1:1" ht="14.25" customHeight="1">
      <c r="A849" s="2"/>
    </row>
    <row r="850" spans="1:1" ht="14.25" customHeight="1">
      <c r="A850" s="2"/>
    </row>
    <row r="851" spans="1:1" ht="14.25" customHeight="1">
      <c r="A851" s="2"/>
    </row>
    <row r="852" spans="1:1" ht="14.25" customHeight="1">
      <c r="A852" s="2"/>
    </row>
    <row r="853" spans="1:1" ht="14.25" customHeight="1">
      <c r="A853" s="2"/>
    </row>
    <row r="854" spans="1:1" ht="14.25" customHeight="1">
      <c r="A854" s="2"/>
    </row>
    <row r="855" spans="1:1" ht="14.25" customHeight="1">
      <c r="A855" s="2"/>
    </row>
    <row r="856" spans="1:1" ht="14.25" customHeight="1">
      <c r="A856" s="2"/>
    </row>
    <row r="857" spans="1:1" ht="14.25" customHeight="1">
      <c r="A857" s="2"/>
    </row>
    <row r="858" spans="1:1" ht="14.25" customHeight="1">
      <c r="A858" s="2"/>
    </row>
    <row r="859" spans="1:1" ht="14.25" customHeight="1">
      <c r="A859" s="2"/>
    </row>
    <row r="860" spans="1:1" ht="14.25" customHeight="1">
      <c r="A860" s="2"/>
    </row>
    <row r="861" spans="1:1" ht="14.25" customHeight="1">
      <c r="A861" s="2"/>
    </row>
    <row r="862" spans="1:1" ht="14.25" customHeight="1">
      <c r="A862" s="2"/>
    </row>
    <row r="863" spans="1:1" ht="14.25" customHeight="1">
      <c r="A863" s="2"/>
    </row>
    <row r="864" spans="1:1" ht="14.25" customHeight="1">
      <c r="A864" s="2"/>
    </row>
    <row r="865" spans="1:1" ht="14.25" customHeight="1">
      <c r="A865" s="2"/>
    </row>
    <row r="866" spans="1:1" ht="14.25" customHeight="1">
      <c r="A866" s="2"/>
    </row>
    <row r="867" spans="1:1" ht="14.25" customHeight="1">
      <c r="A867" s="2"/>
    </row>
    <row r="868" spans="1:1" ht="14.25" customHeight="1">
      <c r="A868" s="2"/>
    </row>
    <row r="869" spans="1:1" ht="14.25" customHeight="1">
      <c r="A869" s="2"/>
    </row>
    <row r="870" spans="1:1" ht="14.25" customHeight="1">
      <c r="A870" s="2"/>
    </row>
    <row r="871" spans="1:1" ht="14.25" customHeight="1">
      <c r="A871" s="2"/>
    </row>
    <row r="872" spans="1:1" ht="14.25" customHeight="1">
      <c r="A872" s="2"/>
    </row>
    <row r="873" spans="1:1" ht="14.25" customHeight="1">
      <c r="A873" s="2"/>
    </row>
    <row r="874" spans="1:1" ht="14.25" customHeight="1">
      <c r="A874" s="2"/>
    </row>
    <row r="875" spans="1:1" ht="14.25" customHeight="1">
      <c r="A875" s="2"/>
    </row>
    <row r="876" spans="1:1" ht="14.25" customHeight="1">
      <c r="A876" s="2"/>
    </row>
    <row r="877" spans="1:1" ht="14.25" customHeight="1">
      <c r="A877" s="2"/>
    </row>
    <row r="878" spans="1:1" ht="14.25" customHeight="1">
      <c r="A878" s="2"/>
    </row>
    <row r="879" spans="1:1" ht="14.25" customHeight="1">
      <c r="A879" s="2"/>
    </row>
    <row r="880" spans="1:1" ht="14.25" customHeight="1">
      <c r="A880" s="2"/>
    </row>
    <row r="881" spans="1:1" ht="14.25" customHeight="1">
      <c r="A881" s="2"/>
    </row>
    <row r="882" spans="1:1" ht="14.25" customHeight="1">
      <c r="A882" s="2"/>
    </row>
    <row r="883" spans="1:1" ht="14.25" customHeight="1">
      <c r="A883" s="2"/>
    </row>
    <row r="884" spans="1:1" ht="14.25" customHeight="1">
      <c r="A884" s="2"/>
    </row>
    <row r="885" spans="1:1" ht="14.25" customHeight="1">
      <c r="A885" s="2"/>
    </row>
    <row r="886" spans="1:1" ht="14.25" customHeight="1">
      <c r="A886" s="2"/>
    </row>
    <row r="887" spans="1:1" ht="14.25" customHeight="1">
      <c r="A887" s="2"/>
    </row>
    <row r="888" spans="1:1" ht="14.25" customHeight="1">
      <c r="A888" s="2"/>
    </row>
    <row r="889" spans="1:1" ht="14.25" customHeight="1">
      <c r="A889" s="2"/>
    </row>
    <row r="890" spans="1:1" ht="14.25" customHeight="1">
      <c r="A890" s="2"/>
    </row>
    <row r="891" spans="1:1" ht="14.25" customHeight="1">
      <c r="A891" s="2"/>
    </row>
    <row r="892" spans="1:1" ht="14.25" customHeight="1">
      <c r="A892" s="2"/>
    </row>
    <row r="893" spans="1:1" ht="14.25" customHeight="1">
      <c r="A893" s="2"/>
    </row>
    <row r="894" spans="1:1" ht="14.25" customHeight="1">
      <c r="A894" s="2"/>
    </row>
    <row r="895" spans="1:1" ht="14.25" customHeight="1">
      <c r="A895" s="2"/>
    </row>
    <row r="896" spans="1:1" ht="14.25" customHeight="1">
      <c r="A896" s="2"/>
    </row>
    <row r="897" spans="1:1" ht="14.25" customHeight="1">
      <c r="A897" s="2"/>
    </row>
    <row r="898" spans="1:1" ht="14.25" customHeight="1">
      <c r="A898" s="2"/>
    </row>
    <row r="899" spans="1:1" ht="14.25" customHeight="1">
      <c r="A899" s="2"/>
    </row>
    <row r="900" spans="1:1" ht="14.25" customHeight="1">
      <c r="A900" s="2"/>
    </row>
    <row r="901" spans="1:1" ht="14.25" customHeight="1">
      <c r="A901" s="2"/>
    </row>
    <row r="902" spans="1:1" ht="14.25" customHeight="1">
      <c r="A902" s="2"/>
    </row>
    <row r="903" spans="1:1" ht="14.25" customHeight="1">
      <c r="A903" s="2"/>
    </row>
    <row r="904" spans="1:1" ht="14.25" customHeight="1">
      <c r="A904" s="2"/>
    </row>
    <row r="905" spans="1:1" ht="14.25" customHeight="1">
      <c r="A905" s="2"/>
    </row>
    <row r="906" spans="1:1" ht="14.25" customHeight="1">
      <c r="A906" s="2"/>
    </row>
    <row r="907" spans="1:1" ht="14.25" customHeight="1">
      <c r="A907" s="2"/>
    </row>
    <row r="908" spans="1:1" ht="14.25" customHeight="1">
      <c r="A908" s="2"/>
    </row>
    <row r="909" spans="1:1" ht="14.25" customHeight="1">
      <c r="A909" s="2"/>
    </row>
    <row r="910" spans="1:1" ht="14.25" customHeight="1">
      <c r="A910" s="2"/>
    </row>
    <row r="911" spans="1:1" ht="14.25" customHeight="1">
      <c r="A911" s="2"/>
    </row>
    <row r="912" spans="1:1" ht="14.25" customHeight="1">
      <c r="A912" s="2"/>
    </row>
    <row r="913" spans="1:1" ht="14.25" customHeight="1">
      <c r="A913" s="2"/>
    </row>
    <row r="914" spans="1:1" ht="14.25" customHeight="1">
      <c r="A914" s="2"/>
    </row>
    <row r="915" spans="1:1" ht="14.25" customHeight="1">
      <c r="A915" s="2"/>
    </row>
    <row r="916" spans="1:1" ht="14.25" customHeight="1">
      <c r="A916" s="2"/>
    </row>
    <row r="917" spans="1:1" ht="14.25" customHeight="1">
      <c r="A917" s="2"/>
    </row>
    <row r="918" spans="1:1" ht="14.25" customHeight="1">
      <c r="A918" s="2"/>
    </row>
    <row r="919" spans="1:1" ht="14.25" customHeight="1">
      <c r="A919" s="2"/>
    </row>
    <row r="920" spans="1:1" ht="14.25" customHeight="1">
      <c r="A920" s="2"/>
    </row>
    <row r="921" spans="1:1" ht="14.25" customHeight="1">
      <c r="A921" s="2"/>
    </row>
    <row r="922" spans="1:1" ht="14.25" customHeight="1">
      <c r="A922" s="2"/>
    </row>
    <row r="923" spans="1:1" ht="14.25" customHeight="1">
      <c r="A923" s="2"/>
    </row>
    <row r="924" spans="1:1" ht="14.25" customHeight="1">
      <c r="A924" s="2"/>
    </row>
    <row r="925" spans="1:1" ht="14.25" customHeight="1">
      <c r="A925" s="2"/>
    </row>
    <row r="926" spans="1:1" ht="14.25" customHeight="1">
      <c r="A926" s="2"/>
    </row>
    <row r="927" spans="1:1" ht="14.25" customHeight="1">
      <c r="A927" s="2"/>
    </row>
    <row r="928" spans="1:1" ht="14.25" customHeight="1">
      <c r="A928" s="2"/>
    </row>
    <row r="929" spans="1:1" ht="14.25" customHeight="1">
      <c r="A929" s="2"/>
    </row>
    <row r="930" spans="1:1" ht="14.25" customHeight="1">
      <c r="A930" s="2"/>
    </row>
    <row r="931" spans="1:1" ht="14.25" customHeight="1">
      <c r="A931" s="2"/>
    </row>
    <row r="932" spans="1:1" ht="14.25" customHeight="1">
      <c r="A932" s="2"/>
    </row>
    <row r="933" spans="1:1" ht="14.25" customHeight="1">
      <c r="A933" s="2"/>
    </row>
    <row r="934" spans="1:1" ht="14.25" customHeight="1">
      <c r="A934" s="2"/>
    </row>
    <row r="935" spans="1:1" ht="14.25" customHeight="1">
      <c r="A935" s="2"/>
    </row>
    <row r="936" spans="1:1" ht="14.25" customHeight="1">
      <c r="A936" s="2"/>
    </row>
    <row r="937" spans="1:1" ht="14.25" customHeight="1">
      <c r="A937" s="2"/>
    </row>
    <row r="938" spans="1:1" ht="14.25" customHeight="1">
      <c r="A938" s="2"/>
    </row>
    <row r="939" spans="1:1" ht="14.25" customHeight="1">
      <c r="A939" s="2"/>
    </row>
    <row r="940" spans="1:1" ht="14.25" customHeight="1">
      <c r="A940" s="2"/>
    </row>
    <row r="941" spans="1:1" ht="14.25" customHeight="1">
      <c r="A941" s="2"/>
    </row>
    <row r="942" spans="1:1" ht="14.25" customHeight="1">
      <c r="A942" s="2"/>
    </row>
    <row r="943" spans="1:1" ht="14.25" customHeight="1">
      <c r="A943" s="2"/>
    </row>
    <row r="944" spans="1:1" ht="14.25" customHeight="1">
      <c r="A944" s="2"/>
    </row>
    <row r="945" spans="1:1" ht="14.25" customHeight="1">
      <c r="A945" s="2"/>
    </row>
    <row r="946" spans="1:1" ht="14.25" customHeight="1">
      <c r="A946" s="2"/>
    </row>
    <row r="947" spans="1:1" ht="14.25" customHeight="1">
      <c r="A947" s="2"/>
    </row>
    <row r="948" spans="1:1" ht="14.25" customHeight="1">
      <c r="A948" s="2"/>
    </row>
    <row r="949" spans="1:1" ht="14.25" customHeight="1">
      <c r="A949" s="2"/>
    </row>
    <row r="950" spans="1:1" ht="14.25" customHeight="1">
      <c r="A950" s="2"/>
    </row>
    <row r="951" spans="1:1" ht="14.25" customHeight="1">
      <c r="A951" s="2"/>
    </row>
    <row r="952" spans="1:1" ht="14.25" customHeight="1">
      <c r="A952" s="2"/>
    </row>
    <row r="953" spans="1:1" ht="14.25" customHeight="1">
      <c r="A953" s="2"/>
    </row>
    <row r="954" spans="1:1" ht="14.25" customHeight="1">
      <c r="A954" s="2"/>
    </row>
    <row r="955" spans="1:1" ht="14.25" customHeight="1">
      <c r="A955" s="2"/>
    </row>
    <row r="956" spans="1:1" ht="14.25" customHeight="1">
      <c r="A956" s="2"/>
    </row>
    <row r="957" spans="1:1" ht="14.25" customHeight="1">
      <c r="A957" s="2"/>
    </row>
    <row r="958" spans="1:1" ht="14.25" customHeight="1">
      <c r="A958" s="2"/>
    </row>
    <row r="959" spans="1:1" ht="14.25" customHeight="1">
      <c r="A959" s="2"/>
    </row>
    <row r="960" spans="1:1" ht="14.25" customHeight="1">
      <c r="A960" s="2"/>
    </row>
    <row r="961" spans="1:1" ht="14.25" customHeight="1">
      <c r="A961" s="2"/>
    </row>
    <row r="962" spans="1:1" ht="14.25" customHeight="1">
      <c r="A962" s="2"/>
    </row>
    <row r="963" spans="1:1" ht="14.25" customHeight="1">
      <c r="A963" s="2"/>
    </row>
    <row r="964" spans="1:1" ht="14.25" customHeight="1">
      <c r="A964" s="2"/>
    </row>
    <row r="965" spans="1:1" ht="14.25" customHeight="1">
      <c r="A965" s="2"/>
    </row>
    <row r="966" spans="1:1" ht="14.25" customHeight="1">
      <c r="A966" s="2"/>
    </row>
    <row r="967" spans="1:1" ht="14.25" customHeight="1">
      <c r="A967" s="2"/>
    </row>
    <row r="968" spans="1:1" ht="14.25" customHeight="1">
      <c r="A968" s="2"/>
    </row>
    <row r="969" spans="1:1" ht="14.25" customHeight="1">
      <c r="A969" s="2"/>
    </row>
    <row r="970" spans="1:1" ht="14.25" customHeight="1">
      <c r="A970" s="2"/>
    </row>
    <row r="971" spans="1:1" ht="14.25" customHeight="1">
      <c r="A971" s="2"/>
    </row>
    <row r="972" spans="1:1" ht="14.25" customHeight="1">
      <c r="A972" s="2"/>
    </row>
    <row r="973" spans="1:1" ht="14.25" customHeight="1">
      <c r="A973" s="2"/>
    </row>
    <row r="974" spans="1:1" ht="14.25" customHeight="1">
      <c r="A974" s="2"/>
    </row>
    <row r="975" spans="1:1" ht="14.25" customHeight="1">
      <c r="A975" s="2"/>
    </row>
    <row r="976" spans="1:1" ht="14.25" customHeight="1">
      <c r="A976" s="2"/>
    </row>
    <row r="977" spans="1:1" ht="14.25" customHeight="1">
      <c r="A977" s="2"/>
    </row>
    <row r="978" spans="1:1" ht="14.25" customHeight="1">
      <c r="A978" s="2"/>
    </row>
    <row r="979" spans="1:1" ht="14.25" customHeight="1">
      <c r="A979" s="2"/>
    </row>
    <row r="980" spans="1:1" ht="14.25" customHeight="1">
      <c r="A980" s="2"/>
    </row>
    <row r="981" spans="1:1" ht="14.25" customHeight="1">
      <c r="A981" s="2"/>
    </row>
    <row r="982" spans="1:1" ht="14.25" customHeight="1">
      <c r="A982" s="2"/>
    </row>
    <row r="983" spans="1:1" ht="14.25" customHeight="1">
      <c r="A983" s="2"/>
    </row>
    <row r="984" spans="1:1" ht="14.25" customHeight="1">
      <c r="A984" s="2"/>
    </row>
    <row r="985" spans="1:1" ht="14.25" customHeight="1">
      <c r="A985" s="2"/>
    </row>
    <row r="986" spans="1:1" ht="14.25" customHeight="1">
      <c r="A986" s="2"/>
    </row>
    <row r="987" spans="1:1" ht="14.25" customHeight="1">
      <c r="A987" s="2"/>
    </row>
    <row r="988" spans="1:1" ht="14.25" customHeight="1">
      <c r="A988" s="2"/>
    </row>
    <row r="989" spans="1:1" ht="14.25" customHeight="1">
      <c r="A989" s="2"/>
    </row>
    <row r="990" spans="1:1" ht="14.25" customHeight="1">
      <c r="A990" s="2"/>
    </row>
    <row r="991" spans="1:1" ht="14.25" customHeight="1">
      <c r="A991" s="2"/>
    </row>
    <row r="992" spans="1:1" ht="14.25" customHeight="1">
      <c r="A992" s="2"/>
    </row>
    <row r="993" spans="1:1" ht="14.25" customHeight="1">
      <c r="A993" s="2"/>
    </row>
    <row r="994" spans="1:1" ht="14.25" customHeight="1">
      <c r="A994" s="2"/>
    </row>
    <row r="995" spans="1:1" ht="14.25" customHeight="1">
      <c r="A995" s="2"/>
    </row>
    <row r="996" spans="1:1" ht="14.25" customHeight="1">
      <c r="A996" s="2"/>
    </row>
    <row r="997" spans="1:1" ht="14.25" customHeight="1">
      <c r="A997" s="2"/>
    </row>
    <row r="998" spans="1:1" ht="14.25" customHeight="1">
      <c r="A998" s="2"/>
    </row>
    <row r="999" spans="1:1" ht="14.25" customHeight="1">
      <c r="A999" s="2"/>
    </row>
    <row r="1000" spans="1:1" ht="14.25" customHeight="1">
      <c r="A1000" s="2"/>
    </row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9" priority="1" operator="lessThan">
      <formula>0</formula>
    </cfRule>
  </conditionalFormatting>
  <conditionalFormatting sqref="E43">
    <cfRule type="cellIs" dxfId="8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E00-000000000000}">
          <x14:formula1>
            <xm:f>#REF!</xm:f>
          </x14:formula1>
          <xm:sqref>H51</xm:sqref>
        </x14:dataValidation>
        <x14:dataValidation type="list" allowBlank="1" showErrorMessage="1" xr:uid="{00000000-0002-0000-0E00-000001000000}">
          <x14:formula1>
            <xm:f>#REF!</xm:f>
          </x14:formula1>
          <xm:sqref>G5</xm:sqref>
        </x14:dataValidation>
        <x14:dataValidation type="list" allowBlank="1" showErrorMessage="1" xr:uid="{00000000-0002-0000-0E00-000002000000}">
          <x14:formula1>
            <xm:f>#REF!</xm:f>
          </x14:formula1>
          <xm:sqref>J5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R1000"/>
  <sheetViews>
    <sheetView showGridLines="0" topLeftCell="A49" workbookViewId="0">
      <selection activeCell="G57" sqref="G57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15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263</v>
      </c>
      <c r="B7" s="116"/>
      <c r="C7" s="116"/>
      <c r="D7" s="116"/>
      <c r="E7" s="117"/>
      <c r="G7" s="141" t="s">
        <v>264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265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Sep!D10</f>
        <v>0</v>
      </c>
      <c r="E10" s="6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266</v>
      </c>
      <c r="I11" s="147"/>
      <c r="J11" s="11"/>
    </row>
    <row r="12" spans="1:18" ht="18" customHeight="1">
      <c r="A12" s="161" t="s">
        <v>267</v>
      </c>
      <c r="B12" s="162"/>
      <c r="C12" s="163"/>
      <c r="D12" s="12"/>
      <c r="E12" s="13"/>
      <c r="G12" s="14"/>
      <c r="H12" s="146" t="s">
        <v>39</v>
      </c>
      <c r="I12" s="147"/>
      <c r="J12" s="15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Sep!B14</f>
        <v>0</v>
      </c>
      <c r="C14" s="147"/>
      <c r="D14" s="8">
        <f>Sep!D14</f>
        <v>0</v>
      </c>
      <c r="E14" s="21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Sep!B15</f>
        <v>0</v>
      </c>
      <c r="C15" s="147"/>
      <c r="D15" s="8">
        <f>Sep!D15</f>
        <v>0</v>
      </c>
      <c r="E15" s="21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4">
        <v>3</v>
      </c>
      <c r="B16" s="167">
        <f>Sep!B16</f>
        <v>0</v>
      </c>
      <c r="C16" s="147"/>
      <c r="D16" s="8">
        <f>Sep!D16</f>
        <v>0</v>
      </c>
      <c r="E16" s="19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Sep!B17</f>
        <v>0</v>
      </c>
      <c r="C17" s="147"/>
      <c r="D17" s="8">
        <f>Sep!D17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Sep!B18</f>
        <v>0</v>
      </c>
      <c r="C18" s="147"/>
      <c r="D18" s="8">
        <f>Sep!D18</f>
        <v>0</v>
      </c>
      <c r="E18" s="21">
        <v>0</v>
      </c>
      <c r="F18" s="20"/>
      <c r="G18" s="168" t="s">
        <v>268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Sep!B19</f>
        <v>0</v>
      </c>
      <c r="C19" s="147"/>
      <c r="D19" s="8">
        <f>Sep!D19</f>
        <v>0</v>
      </c>
      <c r="E19" s="21">
        <v>0</v>
      </c>
      <c r="F19" s="20"/>
      <c r="G19" s="169" t="s">
        <v>269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Sep!B20</f>
        <v>0</v>
      </c>
      <c r="C20" s="147"/>
      <c r="D20" s="8">
        <f>Sep!D20</f>
        <v>0</v>
      </c>
      <c r="E20" s="21">
        <v>0</v>
      </c>
      <c r="F20" s="20"/>
      <c r="G20" s="14"/>
      <c r="H20" s="188" t="s">
        <v>47</v>
      </c>
      <c r="I20" s="147"/>
      <c r="J20" s="17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Sep!B21</f>
        <v>0</v>
      </c>
      <c r="C21" s="147"/>
      <c r="D21" s="8">
        <f>Sep!D21</f>
        <v>0</v>
      </c>
      <c r="E21" s="21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Sep!B22</f>
        <v>0</v>
      </c>
      <c r="C22" s="147"/>
      <c r="D22" s="8">
        <f>Sep!D22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Sep!B23</f>
        <v>0</v>
      </c>
      <c r="C23" s="147"/>
      <c r="D23" s="8">
        <f>Sep!D23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Sep!B24</f>
        <v>0</v>
      </c>
      <c r="C24" s="147"/>
      <c r="D24" s="8">
        <f>Sep!D24</f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Sep!B25</f>
        <v>0</v>
      </c>
      <c r="C25" s="147"/>
      <c r="D25" s="8">
        <f>Sep!D25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Sep!B26</f>
        <v>0</v>
      </c>
      <c r="C26" s="147"/>
      <c r="D26" s="8">
        <f>Sep!D26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Sep!B27</f>
        <v>0</v>
      </c>
      <c r="C27" s="147"/>
      <c r="D27" s="8">
        <f>Sep!D27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Sep!B28</f>
        <v>0</v>
      </c>
      <c r="C28" s="147"/>
      <c r="D28" s="8">
        <f>Sep!D28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Sep!B29</f>
        <v>0</v>
      </c>
      <c r="C29" s="147"/>
      <c r="D29" s="8">
        <f>Sep!D29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5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19">
        <v>0</v>
      </c>
      <c r="G35" s="14"/>
      <c r="H35" s="237"/>
      <c r="I35" s="187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v>0</v>
      </c>
      <c r="G36" s="14"/>
      <c r="H36" s="237"/>
      <c r="I36" s="187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v>0</v>
      </c>
      <c r="G37" s="14"/>
      <c r="H37" s="237"/>
      <c r="I37" s="187"/>
      <c r="J37" s="17"/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v>0</v>
      </c>
      <c r="G38" s="14"/>
      <c r="H38" s="237"/>
      <c r="I38" s="187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270</v>
      </c>
      <c r="B41" s="153"/>
      <c r="C41" s="153"/>
      <c r="D41" s="154"/>
      <c r="E41" s="47">
        <f>SUM(E32:E40)</f>
        <v>0</v>
      </c>
      <c r="F41" s="48"/>
      <c r="G41" s="226" t="s">
        <v>271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Sep!J44</f>
        <v>0</v>
      </c>
      <c r="F43" s="54"/>
      <c r="G43" s="217" t="s">
        <v>272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273</v>
      </c>
      <c r="B44" s="181"/>
      <c r="C44" s="181"/>
      <c r="D44" s="182"/>
      <c r="E44" s="56">
        <f>E42+E43</f>
        <v>0</v>
      </c>
      <c r="F44" s="57"/>
      <c r="G44" s="219" t="s">
        <v>274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275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5">
    <mergeCell ref="H39:I39"/>
    <mergeCell ref="H40:I40"/>
    <mergeCell ref="H35:I35"/>
    <mergeCell ref="H36:I36"/>
    <mergeCell ref="H30:I30"/>
    <mergeCell ref="H31:I31"/>
    <mergeCell ref="H32:I32"/>
    <mergeCell ref="H33:I33"/>
    <mergeCell ref="H34:I34"/>
    <mergeCell ref="B31:D31"/>
    <mergeCell ref="B32:C32"/>
    <mergeCell ref="B33:C33"/>
    <mergeCell ref="B34:C34"/>
    <mergeCell ref="B35:C35"/>
    <mergeCell ref="B28:C28"/>
    <mergeCell ref="H28:I28"/>
    <mergeCell ref="H29:I29"/>
    <mergeCell ref="B29:C29"/>
    <mergeCell ref="B30:D30"/>
    <mergeCell ref="B25:C25"/>
    <mergeCell ref="B26:C26"/>
    <mergeCell ref="H26:I26"/>
    <mergeCell ref="B27:C27"/>
    <mergeCell ref="H27:I27"/>
    <mergeCell ref="B39:C39"/>
    <mergeCell ref="B40:C40"/>
    <mergeCell ref="O40:Q40"/>
    <mergeCell ref="G41:I41"/>
    <mergeCell ref="B15:C15"/>
    <mergeCell ref="B16:C16"/>
    <mergeCell ref="H16:I16"/>
    <mergeCell ref="B17:C17"/>
    <mergeCell ref="H17:I17"/>
    <mergeCell ref="B18:C18"/>
    <mergeCell ref="B19:C19"/>
    <mergeCell ref="H23:I23"/>
    <mergeCell ref="H25:I25"/>
    <mergeCell ref="B20:C20"/>
    <mergeCell ref="H20:I20"/>
    <mergeCell ref="B21:C21"/>
    <mergeCell ref="H37:I37"/>
    <mergeCell ref="H38:I38"/>
    <mergeCell ref="B36:C36"/>
    <mergeCell ref="B37:C37"/>
    <mergeCell ref="B38:C38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H21:I21"/>
    <mergeCell ref="B22:C22"/>
    <mergeCell ref="H22:I22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7" priority="1" operator="lessThan">
      <formula>0</formula>
    </cfRule>
  </conditionalFormatting>
  <conditionalFormatting sqref="E43">
    <cfRule type="cellIs" dxfId="6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F00-000000000000}">
          <x14:formula1>
            <xm:f>#REF!</xm:f>
          </x14:formula1>
          <xm:sqref>H51</xm:sqref>
        </x14:dataValidation>
        <x14:dataValidation type="list" allowBlank="1" showErrorMessage="1" xr:uid="{00000000-0002-0000-0F00-000001000000}">
          <x14:formula1>
            <xm:f>#REF!</xm:f>
          </x14:formula1>
          <xm:sqref>G5</xm:sqref>
        </x14:dataValidation>
        <x14:dataValidation type="list" allowBlank="1" showErrorMessage="1" xr:uid="{00000000-0002-0000-0F00-000002000000}">
          <x14:formula1>
            <xm:f>#REF!</xm:f>
          </x14:formula1>
          <xm:sqref>J5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R1000"/>
  <sheetViews>
    <sheetView showGridLines="0" topLeftCell="A52" workbookViewId="0">
      <selection activeCell="G58" sqref="G58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8.1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16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276</v>
      </c>
      <c r="B7" s="116"/>
      <c r="C7" s="116"/>
      <c r="D7" s="116"/>
      <c r="E7" s="117"/>
      <c r="G7" s="141" t="s">
        <v>277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278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Oct!D10</f>
        <v>0</v>
      </c>
      <c r="E10" s="6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279</v>
      </c>
      <c r="I11" s="147"/>
      <c r="J11" s="11"/>
    </row>
    <row r="12" spans="1:18" ht="18" customHeight="1">
      <c r="A12" s="161" t="s">
        <v>280</v>
      </c>
      <c r="B12" s="162"/>
      <c r="C12" s="163"/>
      <c r="D12" s="12"/>
      <c r="E12" s="13"/>
      <c r="G12" s="14"/>
      <c r="H12" s="146" t="s">
        <v>39</v>
      </c>
      <c r="I12" s="147"/>
      <c r="J12" s="15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Oct!B14</f>
        <v>0</v>
      </c>
      <c r="C14" s="147"/>
      <c r="D14" s="8">
        <f>Oct!D14</f>
        <v>0</v>
      </c>
      <c r="E14" s="21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Oct!B15</f>
        <v>0</v>
      </c>
      <c r="C15" s="147"/>
      <c r="D15" s="8">
        <f>Oct!D15</f>
        <v>0</v>
      </c>
      <c r="E15" s="19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4">
        <v>3</v>
      </c>
      <c r="B16" s="167">
        <f>Oct!B16</f>
        <v>0</v>
      </c>
      <c r="C16" s="147"/>
      <c r="D16" s="8">
        <f>Oct!D16</f>
        <v>0</v>
      </c>
      <c r="E16" s="21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Oct!B17</f>
        <v>0</v>
      </c>
      <c r="C17" s="147"/>
      <c r="D17" s="8">
        <f>Oct!D17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Oct!B18</f>
        <v>0</v>
      </c>
      <c r="C18" s="147"/>
      <c r="D18" s="8">
        <f>Oct!D18</f>
        <v>0</v>
      </c>
      <c r="E18" s="21">
        <v>0</v>
      </c>
      <c r="F18" s="20"/>
      <c r="G18" s="168" t="s">
        <v>281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Oct!B19</f>
        <v>0</v>
      </c>
      <c r="C19" s="147"/>
      <c r="D19" s="8">
        <f>Oct!D19</f>
        <v>0</v>
      </c>
      <c r="E19" s="21">
        <v>0</v>
      </c>
      <c r="F19" s="20"/>
      <c r="G19" s="169" t="s">
        <v>282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Oct!B20</f>
        <v>0</v>
      </c>
      <c r="C20" s="147"/>
      <c r="D20" s="8">
        <f>Oct!D20</f>
        <v>0</v>
      </c>
      <c r="E20" s="21">
        <v>0</v>
      </c>
      <c r="F20" s="20"/>
      <c r="G20" s="14"/>
      <c r="H20" s="188" t="s">
        <v>47</v>
      </c>
      <c r="I20" s="147"/>
      <c r="J20" s="17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Oct!B21</f>
        <v>0</v>
      </c>
      <c r="C21" s="147"/>
      <c r="D21" s="8">
        <f>Oct!D21</f>
        <v>0</v>
      </c>
      <c r="E21" s="21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Oct!B22</f>
        <v>0</v>
      </c>
      <c r="C22" s="147"/>
      <c r="D22" s="8">
        <f>Oct!D22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Oct!B23</f>
        <v>0</v>
      </c>
      <c r="C23" s="147"/>
      <c r="D23" s="8">
        <f>Oct!D23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Oct!B24</f>
        <v>0</v>
      </c>
      <c r="C24" s="147"/>
      <c r="D24" s="8">
        <f>Oct!D24</f>
        <v>0</v>
      </c>
      <c r="E24" s="21">
        <v>0</v>
      </c>
      <c r="F24" s="20"/>
      <c r="G24" s="14"/>
      <c r="H24" s="171" t="s">
        <v>51</v>
      </c>
      <c r="I24" s="147"/>
      <c r="J24" s="15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Oct!B25</f>
        <v>0</v>
      </c>
      <c r="C25" s="147"/>
      <c r="D25" s="8">
        <f>Oct!D25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Oct!B26</f>
        <v>0</v>
      </c>
      <c r="C26" s="147"/>
      <c r="D26" s="8">
        <f>Oct!D26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Oct!B27</f>
        <v>0</v>
      </c>
      <c r="C27" s="147"/>
      <c r="D27" s="8">
        <f>Oct!D27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Oct!B28</f>
        <v>0</v>
      </c>
      <c r="C28" s="147"/>
      <c r="D28" s="8">
        <f>Oct!D28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Oct!B29</f>
        <v>0</v>
      </c>
      <c r="C29" s="147"/>
      <c r="D29" s="8">
        <f>Oct!D29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v>0</v>
      </c>
      <c r="G37" s="14"/>
      <c r="H37" s="82"/>
      <c r="I37" s="83"/>
      <c r="J37" s="17"/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19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283</v>
      </c>
      <c r="B41" s="153"/>
      <c r="C41" s="153"/>
      <c r="D41" s="154"/>
      <c r="E41" s="47">
        <f>SUM(E32:E40)</f>
        <v>0</v>
      </c>
      <c r="F41" s="48"/>
      <c r="G41" s="226" t="s">
        <v>284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Oct!J44</f>
        <v>0</v>
      </c>
      <c r="F43" s="54"/>
      <c r="G43" s="217" t="s">
        <v>285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286</v>
      </c>
      <c r="B44" s="181"/>
      <c r="C44" s="181"/>
      <c r="D44" s="182"/>
      <c r="E44" s="56">
        <f>E42+E43</f>
        <v>0</v>
      </c>
      <c r="F44" s="57"/>
      <c r="G44" s="219" t="s">
        <v>287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288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242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5" priority="1" operator="lessThan">
      <formula>0</formula>
    </cfRule>
  </conditionalFormatting>
  <conditionalFormatting sqref="E43">
    <cfRule type="cellIs" dxfId="4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1000-000000000000}">
          <x14:formula1>
            <xm:f>#REF!</xm:f>
          </x14:formula1>
          <xm:sqref>H51</xm:sqref>
        </x14:dataValidation>
        <x14:dataValidation type="list" allowBlank="1" showErrorMessage="1" xr:uid="{00000000-0002-0000-1000-000001000000}">
          <x14:formula1>
            <xm:f>#REF!</xm:f>
          </x14:formula1>
          <xm:sqref>G5</xm:sqref>
        </x14:dataValidation>
        <x14:dataValidation type="list" allowBlank="1" showErrorMessage="1" xr:uid="{00000000-0002-0000-1000-000002000000}">
          <x14:formula1>
            <xm:f>#REF!</xm:f>
          </x14:formula1>
          <xm:sqref>J5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2060"/>
    <pageSetUpPr fitToPage="1"/>
  </sheetPr>
  <dimension ref="A1:R1000"/>
  <sheetViews>
    <sheetView showGridLines="0" topLeftCell="A46" workbookViewId="0">
      <selection activeCell="G57" sqref="G57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8.1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 t="s">
        <v>289</v>
      </c>
      <c r="D5" s="128"/>
      <c r="E5" s="130" t="s">
        <v>24</v>
      </c>
      <c r="F5" s="128"/>
      <c r="G5" s="139" t="s">
        <v>8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290</v>
      </c>
      <c r="B7" s="116"/>
      <c r="C7" s="116"/>
      <c r="D7" s="116"/>
      <c r="E7" s="117"/>
      <c r="G7" s="141" t="s">
        <v>291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292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SUM(Sep!D10,Oct!D10,Nov!D10)</f>
        <v>0</v>
      </c>
      <c r="E10" s="9">
        <f>SUM(Sep!E10,Oct!E10,Nov!E10)</f>
        <v>0</v>
      </c>
      <c r="G10" s="212" t="s">
        <v>97</v>
      </c>
      <c r="H10" s="156"/>
      <c r="I10" s="157"/>
      <c r="J10" s="77">
        <f>SUM(Sep!J10,Oct!J10,Nov!J10)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293</v>
      </c>
      <c r="I11" s="147"/>
      <c r="J11" s="11"/>
    </row>
    <row r="12" spans="1:18" ht="18" customHeight="1">
      <c r="A12" s="161" t="s">
        <v>294</v>
      </c>
      <c r="B12" s="162"/>
      <c r="C12" s="163"/>
      <c r="D12" s="12"/>
      <c r="E12" s="13"/>
      <c r="G12" s="14"/>
      <c r="H12" s="146" t="s">
        <v>39</v>
      </c>
      <c r="I12" s="147"/>
      <c r="J12" s="17">
        <f>SUM(Sep!J12,Oct!J12,Nov!J12)</f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f>SUM(Sep!J13,Oct!J13,Nov!J13)</f>
        <v>0</v>
      </c>
    </row>
    <row r="14" spans="1:18" ht="18" customHeight="1">
      <c r="A14" s="14">
        <v>1</v>
      </c>
      <c r="B14" s="167">
        <f>Nov!B14</f>
        <v>0</v>
      </c>
      <c r="C14" s="147"/>
      <c r="D14" s="8">
        <f>SUM(Sep!D14,Oct!D14,Nov!D14)</f>
        <v>0</v>
      </c>
      <c r="E14" s="21">
        <f>SUM(Sep!E14,Oct!E14,Nov!E14)</f>
        <v>0</v>
      </c>
      <c r="F14" s="20"/>
      <c r="G14" s="14"/>
      <c r="H14" s="148" t="s">
        <v>41</v>
      </c>
      <c r="I14" s="149"/>
      <c r="J14" s="17">
        <f>SUM(Sep!J14,Oct!J14,Nov!J14)</f>
        <v>0</v>
      </c>
      <c r="P14" s="150"/>
      <c r="Q14" s="151"/>
      <c r="R14" s="151"/>
    </row>
    <row r="15" spans="1:18" ht="18" customHeight="1">
      <c r="A15" s="14">
        <v>2</v>
      </c>
      <c r="B15" s="167">
        <f>Nov!B15</f>
        <v>0</v>
      </c>
      <c r="C15" s="147"/>
      <c r="D15" s="8">
        <f>SUM(Sep!D15,Oct!D15,Nov!D15)</f>
        <v>0</v>
      </c>
      <c r="E15" s="21">
        <f>SUM(Sep!E15,Oct!E15,Nov!E15)</f>
        <v>0</v>
      </c>
      <c r="F15" s="20"/>
      <c r="G15" s="22"/>
      <c r="H15" s="23" t="s">
        <v>42</v>
      </c>
      <c r="I15" s="24"/>
      <c r="J15" s="17">
        <f>SUM(Sep!J15,Oct!J15,Nov!J15)</f>
        <v>0</v>
      </c>
      <c r="P15" s="2"/>
      <c r="Q15" s="2"/>
      <c r="R15" s="2"/>
    </row>
    <row r="16" spans="1:18" ht="18" customHeight="1">
      <c r="A16" s="14">
        <v>3</v>
      </c>
      <c r="B16" s="167">
        <f>Nov!B16</f>
        <v>0</v>
      </c>
      <c r="C16" s="147"/>
      <c r="D16" s="8">
        <f>SUM(Sep!D16,Oct!D16,Nov!D16)</f>
        <v>0</v>
      </c>
      <c r="E16" s="21">
        <f>SUM(Sep!E16,Oct!E16,Nov!E16)</f>
        <v>0</v>
      </c>
      <c r="F16" s="20"/>
      <c r="G16" s="25"/>
      <c r="H16" s="185" t="s">
        <v>43</v>
      </c>
      <c r="I16" s="147"/>
      <c r="J16" s="17">
        <f>SUM(Sep!J16,Oct!J16,Nov!J16)</f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Nov!B17</f>
        <v>0</v>
      </c>
      <c r="C17" s="147"/>
      <c r="D17" s="8">
        <f>SUM(Sep!D17,Oct!D17,Nov!D17)</f>
        <v>0</v>
      </c>
      <c r="E17" s="21">
        <f>SUM(Sep!E17,Oct!E17,Nov!E17)</f>
        <v>0</v>
      </c>
      <c r="F17" s="20"/>
      <c r="G17" s="22"/>
      <c r="H17" s="185" t="s">
        <v>44</v>
      </c>
      <c r="I17" s="147"/>
      <c r="J17" s="17">
        <f>SUM(Sep!J17,Oct!J17,Nov!J17)</f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Nov!B18</f>
        <v>0</v>
      </c>
      <c r="C18" s="147"/>
      <c r="D18" s="8">
        <f>SUM(Sep!D18,Oct!D18,Nov!D18)</f>
        <v>0</v>
      </c>
      <c r="E18" s="21">
        <f>SUM(Sep!E18,Oct!E18,Nov!E18)</f>
        <v>0</v>
      </c>
      <c r="F18" s="20"/>
      <c r="G18" s="168" t="s">
        <v>295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Nov!B19</f>
        <v>0</v>
      </c>
      <c r="C19" s="147"/>
      <c r="D19" s="8">
        <f>SUM(Sep!D19,Oct!D19,Nov!D19)</f>
        <v>0</v>
      </c>
      <c r="E19" s="21">
        <f>SUM(Sep!E19,Oct!E19,Nov!E19)</f>
        <v>0</v>
      </c>
      <c r="F19" s="20"/>
      <c r="G19" s="169" t="s">
        <v>296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Nov!B20</f>
        <v>0</v>
      </c>
      <c r="C20" s="147"/>
      <c r="D20" s="8">
        <f>SUM(Sep!D20,Oct!D20,Nov!D20)</f>
        <v>0</v>
      </c>
      <c r="E20" s="21">
        <f>SUM(Sep!E20,Oct!E20,Nov!E20)</f>
        <v>0</v>
      </c>
      <c r="F20" s="20"/>
      <c r="G20" s="14"/>
      <c r="H20" s="188" t="s">
        <v>47</v>
      </c>
      <c r="I20" s="147"/>
      <c r="J20" s="17">
        <f>SUM(Sep!J20,Oct!J20,Nov!J20)</f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Nov!B21</f>
        <v>0</v>
      </c>
      <c r="C21" s="147"/>
      <c r="D21" s="8">
        <f>SUM(Sep!D21,Oct!D21,Nov!D21)</f>
        <v>0</v>
      </c>
      <c r="E21" s="21">
        <f>SUM(Sep!E21,Oct!E21,Nov!E21)</f>
        <v>0</v>
      </c>
      <c r="F21" s="20"/>
      <c r="G21" s="28"/>
      <c r="H21" s="171" t="s">
        <v>48</v>
      </c>
      <c r="I21" s="147"/>
      <c r="J21" s="17">
        <f>SUM(Sep!J21,Oct!J21,Nov!J21)</f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Nov!B22</f>
        <v>0</v>
      </c>
      <c r="C22" s="147"/>
      <c r="D22" s="8">
        <f>SUM(Sep!D22,Oct!D22,Nov!D22)</f>
        <v>0</v>
      </c>
      <c r="E22" s="21">
        <f>SUM(Sep!E22,Oct!E22,Nov!E22)</f>
        <v>0</v>
      </c>
      <c r="F22" s="20"/>
      <c r="G22" s="14"/>
      <c r="H22" s="189" t="s">
        <v>49</v>
      </c>
      <c r="I22" s="147"/>
      <c r="J22" s="17">
        <f>SUM(Sep!J22,Oct!J22,Nov!J22)</f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Nov!B23</f>
        <v>0</v>
      </c>
      <c r="C23" s="147"/>
      <c r="D23" s="8">
        <f>SUM(Sep!D23,Oct!D23,Nov!D23)</f>
        <v>0</v>
      </c>
      <c r="E23" s="21">
        <f>SUM(Sep!E23,Oct!E23,Nov!E23)</f>
        <v>0</v>
      </c>
      <c r="F23" s="20"/>
      <c r="G23" s="14"/>
      <c r="H23" s="186" t="s">
        <v>50</v>
      </c>
      <c r="I23" s="187"/>
      <c r="J23" s="17">
        <f>SUM(Sep!J23,Oct!J23,Nov!J23)</f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Nov!B24</f>
        <v>0</v>
      </c>
      <c r="C24" s="147"/>
      <c r="D24" s="8">
        <f>SUM(Sep!D24,Oct!D24,Nov!D24)</f>
        <v>0</v>
      </c>
      <c r="E24" s="21">
        <f>SUM(Sep!E24,Oct!E24,Nov!E24)</f>
        <v>0</v>
      </c>
      <c r="F24" s="20"/>
      <c r="G24" s="14"/>
      <c r="H24" s="171" t="s">
        <v>51</v>
      </c>
      <c r="I24" s="147"/>
      <c r="J24" s="17">
        <f>SUM(Sep!J24,Oct!J24,Nov!J24)</f>
        <v>0</v>
      </c>
      <c r="K24" s="26"/>
      <c r="L24" s="26"/>
      <c r="M24" s="26"/>
      <c r="N24" s="26"/>
    </row>
    <row r="25" spans="1:14" ht="18" customHeight="1">
      <c r="A25" s="14">
        <v>12</v>
      </c>
      <c r="B25" s="238">
        <f>Nov!B25</f>
        <v>0</v>
      </c>
      <c r="C25" s="147"/>
      <c r="D25" s="8">
        <f>SUM(Sep!D25,Oct!D25,Nov!D25)</f>
        <v>0</v>
      </c>
      <c r="E25" s="21">
        <f>SUM(Sep!E25,Oct!E25,Nov!E25)</f>
        <v>0</v>
      </c>
      <c r="F25" s="20"/>
      <c r="G25" s="14"/>
      <c r="H25" s="171" t="s">
        <v>52</v>
      </c>
      <c r="I25" s="147"/>
      <c r="J25" s="17">
        <f>SUM(Sep!J25,Oct!J25,Nov!J25)</f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Nov!B26</f>
        <v>0</v>
      </c>
      <c r="C26" s="147"/>
      <c r="D26" s="8">
        <f>SUM(Sep!D26,Oct!D26,Nov!D26)</f>
        <v>0</v>
      </c>
      <c r="E26" s="21">
        <f>SUM(Sep!E26,Oct!E26,Nov!E26)</f>
        <v>0</v>
      </c>
      <c r="F26" s="20"/>
      <c r="G26" s="14"/>
      <c r="H26" s="188" t="s">
        <v>53</v>
      </c>
      <c r="I26" s="147"/>
      <c r="J26" s="17">
        <f>SUM(Sep!J26,Oct!J26,Nov!J26)</f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Nov!B27</f>
        <v>0</v>
      </c>
      <c r="C27" s="147"/>
      <c r="D27" s="8">
        <f>SUM(Sep!D27,Oct!D27,Nov!D27)</f>
        <v>0</v>
      </c>
      <c r="E27" s="21">
        <f>SUM(Sep!E27,Oct!E27,Nov!E27)</f>
        <v>0</v>
      </c>
      <c r="F27" s="20"/>
      <c r="G27" s="29"/>
      <c r="H27" s="190" t="s">
        <v>54</v>
      </c>
      <c r="I27" s="147"/>
      <c r="J27" s="17">
        <f>SUM(Sep!J27,Oct!J27,Nov!J27)</f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Nov!B28</f>
        <v>0</v>
      </c>
      <c r="C28" s="147"/>
      <c r="D28" s="8">
        <f>SUM(Sep!D28,Oct!D28,Nov!D28)</f>
        <v>0</v>
      </c>
      <c r="E28" s="21">
        <f>SUM(Sep!E28,Oct!E28,Nov!E28)</f>
        <v>0</v>
      </c>
      <c r="F28" s="20"/>
      <c r="G28" s="29"/>
      <c r="H28" s="191" t="s">
        <v>55</v>
      </c>
      <c r="I28" s="147"/>
      <c r="J28" s="17">
        <f>SUM(Sep!J28,Oct!J28,Nov!J28)</f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Nov!B29</f>
        <v>0</v>
      </c>
      <c r="C29" s="147"/>
      <c r="D29" s="8">
        <f>SUM(Sep!D29,Oct!D29,Nov!D29)</f>
        <v>0</v>
      </c>
      <c r="E29" s="21">
        <f>SUM(Sep!E29,Oct!E29,Nov!E29)</f>
        <v>0</v>
      </c>
      <c r="F29" s="20"/>
      <c r="G29" s="29"/>
      <c r="H29" s="192" t="s">
        <v>56</v>
      </c>
      <c r="I29" s="149"/>
      <c r="J29" s="17">
        <f>SUM(Sep!J29,Oct!J29,Nov!J29)</f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f>SUM(Sep!J30,Oct!J30,Nov!J30)</f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f>SUM(Sep!J31,Oct!J31,Nov!J31)</f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f>SUM(Sep!E32,Oct!E32,Nov!E32)</f>
        <v>0</v>
      </c>
      <c r="F32" s="20"/>
      <c r="G32" s="33"/>
      <c r="H32" s="196" t="s">
        <v>62</v>
      </c>
      <c r="I32" s="147"/>
      <c r="J32" s="17">
        <f>SUM(Sep!J32,Oct!J32,Nov!J32)</f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f>SUM(Sep!E33,Oct!E33,Nov!E33)</f>
        <v>0</v>
      </c>
      <c r="G33" s="37"/>
      <c r="H33" s="196" t="s">
        <v>64</v>
      </c>
      <c r="I33" s="147"/>
      <c r="J33" s="17">
        <f>SUM(Sep!J33,Oct!J33,Nov!J33)</f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f>SUM(Sep!E34,Oct!E34,Nov!E34)</f>
        <v>0</v>
      </c>
      <c r="G34" s="14"/>
      <c r="H34" s="197" t="s">
        <v>66</v>
      </c>
      <c r="I34" s="187"/>
      <c r="J34" s="17">
        <f>SUM(Sep!J34,Oct!J34,Nov!J34)</f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f>SUM(Sep!E35,Oct!E35,Nov!E35)</f>
        <v>0</v>
      </c>
      <c r="G35" s="14"/>
      <c r="H35" s="82"/>
      <c r="I35" s="83"/>
      <c r="J35" s="17">
        <f>SUM(Sep!J35,Oct!J35,Nov!J35)</f>
        <v>0</v>
      </c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f>SUM(Sep!E36,Oct!E36,Nov!E36)</f>
        <v>0</v>
      </c>
      <c r="G36" s="14"/>
      <c r="H36" s="82"/>
      <c r="I36" s="83"/>
      <c r="J36" s="17">
        <f>SUM(Sep!J36,Oct!J36,Nov!J36)</f>
        <v>0</v>
      </c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f>SUM(Sep!E37,Oct!E37,Nov!E37)</f>
        <v>0</v>
      </c>
      <c r="G37" s="14"/>
      <c r="H37" s="82"/>
      <c r="I37" s="83"/>
      <c r="J37" s="17">
        <f>SUM(Sep!J37,Oct!J37,Nov!J37)</f>
        <v>0</v>
      </c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f>SUM(Sep!E38,Oct!E38,Nov!E38)</f>
        <v>0</v>
      </c>
      <c r="G38" s="14"/>
      <c r="H38" s="82"/>
      <c r="I38" s="83"/>
      <c r="J38" s="17">
        <f>SUM(Sep!J38,Oct!J38,Nov!J38)</f>
        <v>0</v>
      </c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f>SUM(Sep!E39,Oct!E39,Nov!E39)</f>
        <v>0</v>
      </c>
      <c r="G39" s="14"/>
      <c r="H39" s="203"/>
      <c r="I39" s="147"/>
      <c r="J39" s="17">
        <f>SUM(Sep!J39,Oct!J39,Nov!J39)</f>
        <v>0</v>
      </c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21">
        <f>SUM(Sep!E40,Oct!E40,Nov!E40)</f>
        <v>0</v>
      </c>
      <c r="G40" s="44"/>
      <c r="H40" s="204"/>
      <c r="I40" s="187"/>
      <c r="J40" s="17">
        <f>SUM(Sep!J40,Oct!J40,Nov!J40)</f>
        <v>0</v>
      </c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297</v>
      </c>
      <c r="B41" s="153"/>
      <c r="C41" s="153"/>
      <c r="D41" s="154"/>
      <c r="E41" s="47">
        <f>SUM(E32:E40)</f>
        <v>0</v>
      </c>
      <c r="F41" s="48"/>
      <c r="G41" s="226" t="s">
        <v>298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'3rd Qtr'!J44</f>
        <v>0</v>
      </c>
      <c r="F43" s="54"/>
      <c r="G43" s="217" t="s">
        <v>299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300</v>
      </c>
      <c r="B44" s="181"/>
      <c r="C44" s="181"/>
      <c r="D44" s="182"/>
      <c r="E44" s="56">
        <f>E42+E43</f>
        <v>0</v>
      </c>
      <c r="F44" s="57"/>
      <c r="G44" s="219" t="s">
        <v>301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302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303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f>SUM(Sep!D48,Oct!D48,Nov!D48)</f>
        <v>0</v>
      </c>
      <c r="E48" s="93">
        <f>SUM(Sep!E48,Oct!E48,Nov!E48)</f>
        <v>0</v>
      </c>
      <c r="F48" s="103"/>
      <c r="G48" s="95">
        <f>SUM(Sep!G48,Oct!G48,Nov!G48)</f>
        <v>0</v>
      </c>
      <c r="H48" s="95">
        <f>SUM(D48,E48,G48)</f>
        <v>0</v>
      </c>
      <c r="I48" s="101"/>
      <c r="J48" s="102"/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304</v>
      </c>
      <c r="F49" s="90"/>
      <c r="G49" s="98" t="s">
        <v>305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f>SUM(Sep!D50,Oct!D50,Nov!D50)</f>
        <v>0</v>
      </c>
      <c r="E50" s="93">
        <f>SUM(Sep!E50,Oct!E50,Nov!E50)</f>
        <v>0</v>
      </c>
      <c r="F50" s="103"/>
      <c r="G50" s="93">
        <f>SUM(Sep!G50,Oct!G50,Nov!G50)</f>
        <v>0</v>
      </c>
      <c r="H50" s="93">
        <f>SUM(D50,E50,G50)</f>
        <v>0</v>
      </c>
      <c r="I50" s="101"/>
      <c r="J50" s="102"/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3" priority="1" operator="lessThan">
      <formula>0</formula>
    </cfRule>
  </conditionalFormatting>
  <conditionalFormatting sqref="E43">
    <cfRule type="cellIs" dxfId="2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1100-000000000000}">
          <x14:formula1>
            <xm:f>#REF!</xm:f>
          </x14:formula1>
          <xm:sqref>H51</xm:sqref>
        </x14:dataValidation>
        <x14:dataValidation type="list" allowBlank="1" showErrorMessage="1" xr:uid="{00000000-0002-0000-1100-000001000000}">
          <x14:formula1>
            <xm:f>#REF!</xm:f>
          </x14:formula1>
          <xm:sqref>G5</xm:sqref>
        </x14:dataValidation>
        <x14:dataValidation type="list" allowBlank="1" showErrorMessage="1" xr:uid="{00000000-0002-0000-1100-000002000000}">
          <x14:formula1>
            <xm:f>#REF!</xm:f>
          </x14:formula1>
          <xm:sqref>J5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R1000"/>
  <sheetViews>
    <sheetView showGridLines="0" tabSelected="1" topLeftCell="A49" workbookViewId="0">
      <selection activeCell="D57" sqref="D57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9.91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10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306</v>
      </c>
      <c r="B7" s="116"/>
      <c r="C7" s="116"/>
      <c r="D7" s="116"/>
      <c r="E7" s="117"/>
      <c r="G7" s="141" t="s">
        <v>307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308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SUM('1st Qtr'!D10,'2nd Qtr'!D10,'3rd Qtr'!D10,'4th Qtr'!D10)</f>
        <v>0</v>
      </c>
      <c r="E10" s="9">
        <f>SUM('1st Qtr'!E10,'2nd Qtr'!E10,'3rd Qtr'!E10,'4th Qtr'!E10)</f>
        <v>0</v>
      </c>
      <c r="G10" s="212" t="s">
        <v>97</v>
      </c>
      <c r="H10" s="156"/>
      <c r="I10" s="157"/>
      <c r="J10" s="113">
        <f>SUM('1st Qtr'!J10,'2nd Qtr'!J10,'3rd Qtr'!J10,'4th Qtr'!J10)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309</v>
      </c>
      <c r="I11" s="147"/>
      <c r="J11" s="11"/>
    </row>
    <row r="12" spans="1:18" ht="18" customHeight="1">
      <c r="A12" s="161" t="s">
        <v>310</v>
      </c>
      <c r="B12" s="162"/>
      <c r="C12" s="163"/>
      <c r="D12" s="12"/>
      <c r="E12" s="13"/>
      <c r="G12" s="14"/>
      <c r="H12" s="146" t="s">
        <v>39</v>
      </c>
      <c r="I12" s="147"/>
      <c r="J12" s="17">
        <f>SUM('1st Qtr'!J12,'2nd Qtr'!J12,'3rd Qtr'!J12,'4th Qtr'!J12)</f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f>SUM('1st Qtr'!J13,'2nd Qtr'!J13,'3rd Qtr'!J13,'4th Qtr'!J13)</f>
        <v>0</v>
      </c>
    </row>
    <row r="14" spans="1:18" ht="18" customHeight="1">
      <c r="A14" s="14">
        <v>1</v>
      </c>
      <c r="B14" s="167">
        <f>Nov!B14</f>
        <v>0</v>
      </c>
      <c r="C14" s="147"/>
      <c r="D14" s="8">
        <f>SUM('1st Qtr'!D14,'2nd Qtr'!D14,'3rd Qtr'!D14,'4th Qtr'!D14)</f>
        <v>0</v>
      </c>
      <c r="E14" s="21">
        <f>SUM('1st Qtr'!E14,'2nd Qtr'!E14,'3rd Qtr'!E14,'4th Qtr'!E14)</f>
        <v>0</v>
      </c>
      <c r="F14" s="20"/>
      <c r="G14" s="14"/>
      <c r="H14" s="148" t="s">
        <v>41</v>
      </c>
      <c r="I14" s="149"/>
      <c r="J14" s="17">
        <f>SUM('1st Qtr'!J14,'2nd Qtr'!J14,'3rd Qtr'!J14,'4th Qtr'!J14)</f>
        <v>0</v>
      </c>
      <c r="P14" s="150"/>
      <c r="Q14" s="151"/>
      <c r="R14" s="151"/>
    </row>
    <row r="15" spans="1:18" ht="18" customHeight="1">
      <c r="A15" s="14">
        <v>2</v>
      </c>
      <c r="B15" s="167">
        <f>Nov!B15</f>
        <v>0</v>
      </c>
      <c r="C15" s="147"/>
      <c r="D15" s="8">
        <f>SUM('1st Qtr'!D15,'2nd Qtr'!D15,'3rd Qtr'!D15,'4th Qtr'!D15)</f>
        <v>0</v>
      </c>
      <c r="E15" s="21">
        <f>SUM('1st Qtr'!E15,'2nd Qtr'!E15,'3rd Qtr'!E15,'4th Qtr'!E15)</f>
        <v>0</v>
      </c>
      <c r="F15" s="20"/>
      <c r="G15" s="22"/>
      <c r="H15" s="23" t="s">
        <v>42</v>
      </c>
      <c r="I15" s="24"/>
      <c r="J15" s="17">
        <f>SUM('1st Qtr'!J15,'2nd Qtr'!J15,'3rd Qtr'!J15,'4th Qtr'!J15)</f>
        <v>0</v>
      </c>
      <c r="P15" s="2"/>
      <c r="Q15" s="2"/>
      <c r="R15" s="2"/>
    </row>
    <row r="16" spans="1:18" ht="18" customHeight="1">
      <c r="A16" s="14">
        <v>3</v>
      </c>
      <c r="B16" s="167">
        <f>Nov!B16</f>
        <v>0</v>
      </c>
      <c r="C16" s="147"/>
      <c r="D16" s="8">
        <f>SUM('1st Qtr'!D16,'2nd Qtr'!D16,'3rd Qtr'!D16,'4th Qtr'!D16)</f>
        <v>0</v>
      </c>
      <c r="E16" s="21">
        <f>SUM('1st Qtr'!E16,'2nd Qtr'!E16,'3rd Qtr'!E16,'4th Qtr'!E16)</f>
        <v>0</v>
      </c>
      <c r="F16" s="20"/>
      <c r="G16" s="25"/>
      <c r="H16" s="185" t="s">
        <v>43</v>
      </c>
      <c r="I16" s="147"/>
      <c r="J16" s="17">
        <f>SUM('1st Qtr'!J16,'2nd Qtr'!J16,'3rd Qtr'!J16,'4th Qtr'!J16)</f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Nov!B17</f>
        <v>0</v>
      </c>
      <c r="C17" s="147"/>
      <c r="D17" s="8">
        <f>SUM('1st Qtr'!D17,'2nd Qtr'!D17,'3rd Qtr'!D17,'4th Qtr'!D17)</f>
        <v>0</v>
      </c>
      <c r="E17" s="21">
        <f>SUM('1st Qtr'!E17,'2nd Qtr'!E17,'3rd Qtr'!E17,'4th Qtr'!E17)</f>
        <v>0</v>
      </c>
      <c r="F17" s="20"/>
      <c r="G17" s="22"/>
      <c r="H17" s="185" t="s">
        <v>44</v>
      </c>
      <c r="I17" s="147"/>
      <c r="J17" s="17">
        <f>SUM('1st Qtr'!J17,'2nd Qtr'!J17,'3rd Qtr'!J17,'4th Qtr'!J17)</f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Nov!B18</f>
        <v>0</v>
      </c>
      <c r="C18" s="147"/>
      <c r="D18" s="8">
        <f>SUM('1st Qtr'!D18,'2nd Qtr'!D18,'3rd Qtr'!D18,'4th Qtr'!D18)</f>
        <v>0</v>
      </c>
      <c r="E18" s="21">
        <f>SUM('1st Qtr'!E18,'2nd Qtr'!E18,'3rd Qtr'!E18,'4th Qtr'!E18)</f>
        <v>0</v>
      </c>
      <c r="F18" s="20"/>
      <c r="G18" s="168" t="s">
        <v>311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Nov!B19</f>
        <v>0</v>
      </c>
      <c r="C19" s="147"/>
      <c r="D19" s="8">
        <f>SUM('1st Qtr'!D19,'2nd Qtr'!D19,'3rd Qtr'!D19,'4th Qtr'!D19)</f>
        <v>0</v>
      </c>
      <c r="E19" s="21">
        <f>SUM('1st Qtr'!E19,'2nd Qtr'!E19,'3rd Qtr'!E19,'4th Qtr'!E19)</f>
        <v>0</v>
      </c>
      <c r="F19" s="20"/>
      <c r="G19" s="169" t="s">
        <v>312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Nov!B20</f>
        <v>0</v>
      </c>
      <c r="C20" s="147"/>
      <c r="D20" s="8">
        <f>SUM('1st Qtr'!D20,'2nd Qtr'!D20,'3rd Qtr'!D20,'4th Qtr'!D20)</f>
        <v>0</v>
      </c>
      <c r="E20" s="21">
        <f>SUM('1st Qtr'!E20,'2nd Qtr'!E20,'3rd Qtr'!E20,'4th Qtr'!E20)</f>
        <v>0</v>
      </c>
      <c r="F20" s="20"/>
      <c r="G20" s="14"/>
      <c r="H20" s="188" t="s">
        <v>47</v>
      </c>
      <c r="I20" s="147"/>
      <c r="J20" s="17">
        <f>SUM('1st Qtr'!J20,'2nd Qtr'!J20,'3rd Qtr'!J20,'4th Qtr'!J20)</f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Nov!B21</f>
        <v>0</v>
      </c>
      <c r="C21" s="147"/>
      <c r="D21" s="8">
        <f>SUM('1st Qtr'!D21,'2nd Qtr'!D21,'3rd Qtr'!D21,'4th Qtr'!D21)</f>
        <v>0</v>
      </c>
      <c r="E21" s="21">
        <f>SUM('1st Qtr'!E21,'2nd Qtr'!E21,'3rd Qtr'!E21,'4th Qtr'!E21)</f>
        <v>0</v>
      </c>
      <c r="F21" s="20"/>
      <c r="G21" s="28"/>
      <c r="H21" s="171" t="s">
        <v>48</v>
      </c>
      <c r="I21" s="147"/>
      <c r="J21" s="17">
        <f>SUM('1st Qtr'!J21,'2nd Qtr'!J21,'3rd Qtr'!J21,'4th Qtr'!J21)</f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Nov!B22</f>
        <v>0</v>
      </c>
      <c r="C22" s="147"/>
      <c r="D22" s="8">
        <f>SUM('1st Qtr'!D22,'2nd Qtr'!D22,'3rd Qtr'!D22,'4th Qtr'!D22)</f>
        <v>0</v>
      </c>
      <c r="E22" s="21">
        <f>SUM('1st Qtr'!E22,'2nd Qtr'!E22,'3rd Qtr'!E22,'4th Qtr'!E22)</f>
        <v>0</v>
      </c>
      <c r="F22" s="20"/>
      <c r="G22" s="14"/>
      <c r="H22" s="189" t="s">
        <v>49</v>
      </c>
      <c r="I22" s="147"/>
      <c r="J22" s="17">
        <f>SUM('1st Qtr'!J22,'2nd Qtr'!J22,'3rd Qtr'!J22,'4th Qtr'!J22)</f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Nov!B23</f>
        <v>0</v>
      </c>
      <c r="C23" s="147"/>
      <c r="D23" s="8">
        <f>SUM('1st Qtr'!D23,'2nd Qtr'!D23,'3rd Qtr'!D23,'4th Qtr'!D23)</f>
        <v>0</v>
      </c>
      <c r="E23" s="21">
        <f>SUM('1st Qtr'!E23,'2nd Qtr'!E23,'3rd Qtr'!E23,'4th Qtr'!E23)</f>
        <v>0</v>
      </c>
      <c r="F23" s="20"/>
      <c r="G23" s="14"/>
      <c r="H23" s="186" t="s">
        <v>50</v>
      </c>
      <c r="I23" s="187"/>
      <c r="J23" s="17">
        <f>SUM('1st Qtr'!J23,'2nd Qtr'!J23,'3rd Qtr'!J23,'4th Qtr'!J23)</f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Nov!B24</f>
        <v>0</v>
      </c>
      <c r="C24" s="147"/>
      <c r="D24" s="8">
        <f>SUM('1st Qtr'!D24,'2nd Qtr'!D24,'3rd Qtr'!D24,'4th Qtr'!D24)</f>
        <v>0</v>
      </c>
      <c r="E24" s="21">
        <f>SUM('1st Qtr'!E24,'2nd Qtr'!E24,'3rd Qtr'!E24,'4th Qtr'!E24)</f>
        <v>0</v>
      </c>
      <c r="F24" s="20"/>
      <c r="G24" s="14"/>
      <c r="H24" s="171" t="s">
        <v>51</v>
      </c>
      <c r="I24" s="147"/>
      <c r="J24" s="17">
        <f>SUM('1st Qtr'!J24,'2nd Qtr'!J24,'3rd Qtr'!J24,'4th Qtr'!J24)</f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Nov!B25</f>
        <v>0</v>
      </c>
      <c r="C25" s="147"/>
      <c r="D25" s="8">
        <f>SUM('1st Qtr'!D25,'2nd Qtr'!D25,'3rd Qtr'!D25,'4th Qtr'!D25)</f>
        <v>0</v>
      </c>
      <c r="E25" s="21">
        <f>SUM('1st Qtr'!E25,'2nd Qtr'!E25,'3rd Qtr'!E25,'4th Qtr'!E25)</f>
        <v>0</v>
      </c>
      <c r="F25" s="20"/>
      <c r="G25" s="14"/>
      <c r="H25" s="171" t="s">
        <v>52</v>
      </c>
      <c r="I25" s="147"/>
      <c r="J25" s="17">
        <f>SUM('1st Qtr'!J25,'2nd Qtr'!J25,'3rd Qtr'!J25,'4th Qtr'!J25)</f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Nov!B26</f>
        <v>0</v>
      </c>
      <c r="C26" s="147"/>
      <c r="D26" s="8">
        <f>SUM('1st Qtr'!D26,'2nd Qtr'!D26,'3rd Qtr'!D26,'4th Qtr'!D26)</f>
        <v>0</v>
      </c>
      <c r="E26" s="21">
        <f>SUM('1st Qtr'!E26,'2nd Qtr'!E26,'3rd Qtr'!E26,'4th Qtr'!E26)</f>
        <v>0</v>
      </c>
      <c r="F26" s="20"/>
      <c r="G26" s="14"/>
      <c r="H26" s="188" t="s">
        <v>53</v>
      </c>
      <c r="I26" s="147"/>
      <c r="J26" s="17">
        <f>SUM('1st Qtr'!J26,'2nd Qtr'!J26,'3rd Qtr'!J26,'4th Qtr'!J26)</f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Nov!B27</f>
        <v>0</v>
      </c>
      <c r="C27" s="147"/>
      <c r="D27" s="8">
        <f>SUM('1st Qtr'!D27,'2nd Qtr'!D27,'3rd Qtr'!D27,'4th Qtr'!D27)</f>
        <v>0</v>
      </c>
      <c r="E27" s="21">
        <f>SUM('1st Qtr'!E27,'2nd Qtr'!E27,'3rd Qtr'!E27,'4th Qtr'!E27)</f>
        <v>0</v>
      </c>
      <c r="F27" s="20"/>
      <c r="G27" s="29"/>
      <c r="H27" s="190" t="s">
        <v>54</v>
      </c>
      <c r="I27" s="147"/>
      <c r="J27" s="17">
        <f>SUM('1st Qtr'!J27,'2nd Qtr'!J27,'3rd Qtr'!J27,'4th Qtr'!J27)</f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Nov!B28</f>
        <v>0</v>
      </c>
      <c r="C28" s="147"/>
      <c r="D28" s="8">
        <f>SUM('1st Qtr'!D28,'2nd Qtr'!D28,'3rd Qtr'!D28,'4th Qtr'!D28)</f>
        <v>0</v>
      </c>
      <c r="E28" s="21">
        <f>SUM('1st Qtr'!E28,'2nd Qtr'!E28,'3rd Qtr'!E28,'4th Qtr'!E28)</f>
        <v>0</v>
      </c>
      <c r="F28" s="20"/>
      <c r="G28" s="29"/>
      <c r="H28" s="191" t="s">
        <v>55</v>
      </c>
      <c r="I28" s="147"/>
      <c r="J28" s="17">
        <f>SUM('1st Qtr'!J28,'2nd Qtr'!J28,'3rd Qtr'!J28,'4th Qtr'!J28)</f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Nov!B29</f>
        <v>0</v>
      </c>
      <c r="C29" s="147"/>
      <c r="D29" s="8">
        <f>SUM('1st Qtr'!D29,'2nd Qtr'!D29,'3rd Qtr'!D29,'4th Qtr'!D29)</f>
        <v>0</v>
      </c>
      <c r="E29" s="21">
        <f>SUM('1st Qtr'!E29,'2nd Qtr'!E29,'3rd Qtr'!E29,'4th Qtr'!E29)</f>
        <v>0</v>
      </c>
      <c r="F29" s="20"/>
      <c r="G29" s="29"/>
      <c r="H29" s="192" t="s">
        <v>56</v>
      </c>
      <c r="I29" s="149"/>
      <c r="J29" s="17">
        <f>SUM('1st Qtr'!J29,'2nd Qtr'!J29,'3rd Qtr'!J29,'4th Qtr'!J29)</f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f>SUM('1st Qtr'!J30,'2nd Qtr'!J30,'3rd Qtr'!J30,'4th Qtr'!J30)</f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f>SUM('1st Qtr'!J31,'2nd Qtr'!J31,'3rd Qtr'!J31,'4th Qtr'!J31)</f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f>SUM('1st Qtr'!E32,'2nd Qtr'!E32,'3rd Qtr'!E32,'4th Qtr'!E32)</f>
        <v>0</v>
      </c>
      <c r="F32" s="20"/>
      <c r="G32" s="33"/>
      <c r="H32" s="196" t="s">
        <v>62</v>
      </c>
      <c r="I32" s="147"/>
      <c r="J32" s="17">
        <f>SUM('1st Qtr'!J32,'2nd Qtr'!J32,'3rd Qtr'!J32,'4th Qtr'!J32)</f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f>SUM('1st Qtr'!E33,'2nd Qtr'!E33,'3rd Qtr'!E33,'4th Qtr'!E33)</f>
        <v>0</v>
      </c>
      <c r="G33" s="37"/>
      <c r="H33" s="196" t="s">
        <v>64</v>
      </c>
      <c r="I33" s="147"/>
      <c r="J33" s="17">
        <f>SUM('1st Qtr'!J33,'2nd Qtr'!J33,'3rd Qtr'!J33,'4th Qtr'!J33)</f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f>SUM('1st Qtr'!E34,'2nd Qtr'!E34,'3rd Qtr'!E34,'4th Qtr'!E34)</f>
        <v>0</v>
      </c>
      <c r="G34" s="14"/>
      <c r="H34" s="197" t="s">
        <v>66</v>
      </c>
      <c r="I34" s="187"/>
      <c r="J34" s="17">
        <f>SUM('1st Qtr'!J34,'2nd Qtr'!J34,'3rd Qtr'!J34,'4th Qtr'!J34)</f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f>SUM('1st Qtr'!E35,'2nd Qtr'!E35,'3rd Qtr'!E35,'4th Qtr'!E35)</f>
        <v>0</v>
      </c>
      <c r="G35" s="14"/>
      <c r="H35" s="82"/>
      <c r="I35" s="83"/>
      <c r="J35" s="17">
        <f>SUM('1st Qtr'!J35,'2nd Qtr'!J35,'3rd Qtr'!J35,'4th Qtr'!J35)</f>
        <v>0</v>
      </c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f>SUM('1st Qtr'!E36,'2nd Qtr'!E36,'3rd Qtr'!E36,'4th Qtr'!E36)</f>
        <v>0</v>
      </c>
      <c r="G36" s="14"/>
      <c r="H36" s="82"/>
      <c r="I36" s="83"/>
      <c r="J36" s="17">
        <f>SUM('1st Qtr'!J36,'2nd Qtr'!J36,'3rd Qtr'!J36,'4th Qtr'!J36)</f>
        <v>0</v>
      </c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f>SUM('1st Qtr'!E37,'2nd Qtr'!E37,'3rd Qtr'!E37,'4th Qtr'!E37)</f>
        <v>0</v>
      </c>
      <c r="G37" s="14"/>
      <c r="H37" s="82"/>
      <c r="I37" s="83"/>
      <c r="J37" s="17">
        <f>SUM('1st Qtr'!J37,'2nd Qtr'!J37,'3rd Qtr'!J37,'4th Qtr'!J37)</f>
        <v>0</v>
      </c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f>SUM('1st Qtr'!E38,'2nd Qtr'!E38,'3rd Qtr'!E38,'4th Qtr'!E38)</f>
        <v>0</v>
      </c>
      <c r="G38" s="14"/>
      <c r="H38" s="82"/>
      <c r="I38" s="83"/>
      <c r="J38" s="17">
        <f>SUM('1st Qtr'!J38,'2nd Qtr'!J38,'3rd Qtr'!J38,'4th Qtr'!J38)</f>
        <v>0</v>
      </c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f>SUM('1st Qtr'!E39,'2nd Qtr'!E39,'3rd Qtr'!E39,'4th Qtr'!E39)</f>
        <v>0</v>
      </c>
      <c r="G39" s="14"/>
      <c r="H39" s="203"/>
      <c r="I39" s="147"/>
      <c r="J39" s="17">
        <f>SUM('1st Qtr'!J39,'2nd Qtr'!J39,'3rd Qtr'!J39,'4th Qtr'!J39)</f>
        <v>0</v>
      </c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21">
        <f>SUM('1st Qtr'!E40,'2nd Qtr'!E40,'3rd Qtr'!E40,'4th Qtr'!E40)</f>
        <v>0</v>
      </c>
      <c r="G40" s="44"/>
      <c r="H40" s="204"/>
      <c r="I40" s="187"/>
      <c r="J40" s="17">
        <f>SUM('1st Qtr'!J40,'2nd Qtr'!J40,'3rd Qtr'!J40,'4th Qtr'!J40)</f>
        <v>0</v>
      </c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313</v>
      </c>
      <c r="B41" s="153"/>
      <c r="C41" s="153"/>
      <c r="D41" s="154"/>
      <c r="E41" s="47">
        <f>SUM(E32:E40)</f>
        <v>0</v>
      </c>
      <c r="F41" s="48"/>
      <c r="G41" s="226" t="s">
        <v>314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39" t="s">
        <v>315</v>
      </c>
      <c r="B43" s="159"/>
      <c r="C43" s="159"/>
      <c r="D43" s="147"/>
      <c r="E43" s="89">
        <f>Dec!E43</f>
        <v>0</v>
      </c>
      <c r="F43" s="54"/>
      <c r="G43" s="217" t="s">
        <v>316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317</v>
      </c>
      <c r="B44" s="181"/>
      <c r="C44" s="181"/>
      <c r="D44" s="182"/>
      <c r="E44" s="56">
        <f>E42+E43</f>
        <v>0</v>
      </c>
      <c r="F44" s="57"/>
      <c r="G44" s="219" t="s">
        <v>318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319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320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f>SUM('1st Qtr'!D48,'2nd Qtr'!D48,'3rd Qtr'!D48,'4th Qtr'!D48)</f>
        <v>0</v>
      </c>
      <c r="E48" s="93">
        <f>SUM('1st Qtr'!E48,'2nd Qtr'!E48,'3rd Qtr'!E48,'4th Qtr'!E48)</f>
        <v>0</v>
      </c>
      <c r="F48" s="103"/>
      <c r="G48" s="95">
        <f>SUM('1st Qtr'!G48,'2nd Qtr'!G48,'3rd Qtr'!G48,'4th Qtr'!G48)</f>
        <v>0</v>
      </c>
      <c r="H48" s="95">
        <f>SUM(D48,E48,G48)</f>
        <v>0</v>
      </c>
      <c r="I48" s="101"/>
      <c r="J48" s="102"/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321</v>
      </c>
      <c r="F49" s="90"/>
      <c r="G49" s="98" t="s">
        <v>322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f>SUM('1st Qtr'!D50,'2nd Qtr'!D50,'3rd Qtr'!D50,'4th Qtr'!D50)</f>
        <v>0</v>
      </c>
      <c r="E50" s="93">
        <f>SUM('1st Qtr'!E50,'2nd Qtr'!E50,'3rd Qtr'!E50,'4th Qtr'!E50)</f>
        <v>0</v>
      </c>
      <c r="F50" s="103"/>
      <c r="G50" s="93">
        <f>SUM('1st Qtr'!G50,'2nd Qtr'!G50,'3rd Qtr'!G50,'4th Qtr'!G50)</f>
        <v>0</v>
      </c>
      <c r="H50" s="93">
        <f>SUM(D50,E50,G50)</f>
        <v>0</v>
      </c>
      <c r="I50" s="101"/>
      <c r="J50" s="102"/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1" priority="1" operator="lessThan">
      <formula>0</formula>
    </cfRule>
  </conditionalFormatting>
  <conditionalFormatting sqref="E43">
    <cfRule type="cellIs" dxfId="0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rowBreaks count="2" manualBreakCount="2">
    <brk man="1"/>
    <brk id="52" man="1"/>
  </rowBreaks>
  <colBreaks count="1" manualBreakCount="1">
    <brk id="10" man="1"/>
  </colBreaks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1200-000000000000}">
          <x14:formula1>
            <xm:f>#REF!</xm:f>
          </x14:formula1>
          <xm:sqref>H51</xm:sqref>
        </x14:dataValidation>
        <x14:dataValidation type="list" allowBlank="1" showErrorMessage="1" xr:uid="{00000000-0002-0000-1200-000001000000}">
          <x14:formula1>
            <xm:f>#REF!</xm:f>
          </x14:formula1>
          <xm:sqref>J5</xm:sqref>
        </x14:dataValidation>
        <x14:dataValidation type="list" allowBlank="1" showErrorMessage="1" xr:uid="{00000000-0002-0000-1200-000002000000}">
          <x14:formula1>
            <xm:f>#REF!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R1000"/>
  <sheetViews>
    <sheetView showGridLines="0" topLeftCell="A49" workbookViewId="0">
      <selection activeCell="E52" sqref="E52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11.41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0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92</v>
      </c>
      <c r="B7" s="116"/>
      <c r="C7" s="116"/>
      <c r="D7" s="116"/>
      <c r="E7" s="117"/>
      <c r="G7" s="141" t="s">
        <v>93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95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Dec!D10</f>
        <v>0</v>
      </c>
      <c r="E10" s="9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98</v>
      </c>
      <c r="I11" s="147"/>
      <c r="J11" s="11"/>
    </row>
    <row r="12" spans="1:18" ht="18" customHeight="1">
      <c r="A12" s="161" t="s">
        <v>99</v>
      </c>
      <c r="B12" s="162"/>
      <c r="C12" s="163"/>
      <c r="D12" s="12"/>
      <c r="E12" s="13"/>
      <c r="G12" s="14"/>
      <c r="H12" s="146" t="s">
        <v>39</v>
      </c>
      <c r="I12" s="147"/>
      <c r="J12" s="15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Dec!B14</f>
        <v>0</v>
      </c>
      <c r="C14" s="147"/>
      <c r="D14" s="8">
        <f>Dec!D14</f>
        <v>0</v>
      </c>
      <c r="E14" s="19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Dec!B15</f>
        <v>0</v>
      </c>
      <c r="C15" s="147"/>
      <c r="D15" s="8">
        <f>Dec!D15</f>
        <v>0</v>
      </c>
      <c r="E15" s="21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4">
        <v>3</v>
      </c>
      <c r="B16" s="167">
        <f>Dec!B16</f>
        <v>0</v>
      </c>
      <c r="C16" s="147"/>
      <c r="D16" s="8">
        <f>Dec!D16</f>
        <v>0</v>
      </c>
      <c r="E16" s="21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Dec!B17</f>
        <v>0</v>
      </c>
      <c r="C17" s="147"/>
      <c r="D17" s="8">
        <f>Dec!D17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Dec!B18</f>
        <v>0</v>
      </c>
      <c r="C18" s="147"/>
      <c r="D18" s="8">
        <f>Dec!D18</f>
        <v>0</v>
      </c>
      <c r="E18" s="21">
        <v>0</v>
      </c>
      <c r="F18" s="20"/>
      <c r="G18" s="168" t="s">
        <v>100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Dec!B19</f>
        <v>0</v>
      </c>
      <c r="C19" s="147"/>
      <c r="D19" s="8">
        <f>Dec!D19</f>
        <v>0</v>
      </c>
      <c r="E19" s="21">
        <v>0</v>
      </c>
      <c r="F19" s="20"/>
      <c r="G19" s="169" t="s">
        <v>101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Dec!B20</f>
        <v>0</v>
      </c>
      <c r="C20" s="147"/>
      <c r="D20" s="8">
        <f>Dec!D20</f>
        <v>0</v>
      </c>
      <c r="E20" s="21">
        <v>0</v>
      </c>
      <c r="F20" s="20"/>
      <c r="G20" s="14"/>
      <c r="H20" s="188" t="s">
        <v>47</v>
      </c>
      <c r="I20" s="147"/>
      <c r="J20" s="17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Dec!B21</f>
        <v>0</v>
      </c>
      <c r="C21" s="147"/>
      <c r="D21" s="8">
        <f>Dec!D21</f>
        <v>0</v>
      </c>
      <c r="E21" s="21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Dec!B22</f>
        <v>0</v>
      </c>
      <c r="C22" s="147"/>
      <c r="D22" s="8">
        <f>Dec!D22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Dec!B23</f>
        <v>0</v>
      </c>
      <c r="C23" s="147"/>
      <c r="D23" s="8">
        <f>Dec!D23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Dec!B24</f>
        <v>0</v>
      </c>
      <c r="C24" s="147"/>
      <c r="D24" s="8">
        <f>Dec!D24</f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Dec!B25</f>
        <v>0</v>
      </c>
      <c r="C25" s="147"/>
      <c r="D25" s="8">
        <f>Dec!D25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Dec!B26</f>
        <v>0</v>
      </c>
      <c r="C26" s="147"/>
      <c r="D26" s="8">
        <f>Dec!D26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Dec!B27</f>
        <v>0</v>
      </c>
      <c r="C27" s="147"/>
      <c r="D27" s="8">
        <f>Dec!D27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Dec!B28</f>
        <v>0</v>
      </c>
      <c r="C28" s="147"/>
      <c r="D28" s="8">
        <f>Dec!D28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Dec!B29</f>
        <v>0</v>
      </c>
      <c r="C29" s="147"/>
      <c r="D29" s="8">
        <f>Dec!D29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5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v>0</v>
      </c>
      <c r="G37" s="14"/>
      <c r="H37" s="82"/>
      <c r="I37" s="83"/>
      <c r="J37" s="17"/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19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103</v>
      </c>
      <c r="B41" s="153"/>
      <c r="C41" s="153"/>
      <c r="D41" s="154"/>
      <c r="E41" s="47">
        <f>SUM(E32:E40)</f>
        <v>0</v>
      </c>
      <c r="F41" s="48"/>
      <c r="G41" s="226" t="s">
        <v>104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Dec!J44</f>
        <v>0</v>
      </c>
      <c r="F43" s="54"/>
      <c r="G43" s="217" t="s">
        <v>105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106</v>
      </c>
      <c r="B44" s="181"/>
      <c r="C44" s="181"/>
      <c r="D44" s="182"/>
      <c r="E44" s="56">
        <f>E42+E43</f>
        <v>0</v>
      </c>
      <c r="F44" s="57"/>
      <c r="G44" s="219" t="s">
        <v>107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21" t="s">
        <v>108</v>
      </c>
      <c r="B45" s="117"/>
      <c r="C45" s="222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23"/>
      <c r="B46" s="151"/>
      <c r="C46" s="151"/>
      <c r="D46" s="151"/>
      <c r="E46" s="151"/>
      <c r="F46" s="151"/>
      <c r="G46" s="151"/>
      <c r="H46" s="151"/>
      <c r="I46" s="151"/>
      <c r="J46" s="224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31" priority="1" operator="lessThan">
      <formula>0</formula>
    </cfRule>
  </conditionalFormatting>
  <conditionalFormatting sqref="E43">
    <cfRule type="cellIs" dxfId="30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300-000000000000}">
          <x14:formula1>
            <xm:f>#REF!</xm:f>
          </x14:formula1>
          <xm:sqref>H51</xm:sqref>
        </x14:dataValidation>
        <x14:dataValidation type="list" allowBlank="1" showErrorMessage="1" xr:uid="{00000000-0002-0000-0300-000001000000}">
          <x14:formula1>
            <xm:f>#REF!</xm:f>
          </x14:formula1>
          <xm:sqref>J5</xm:sqref>
        </x14:dataValidation>
        <x14:dataValidation type="list" allowBlank="1" showErrorMessage="1" xr:uid="{00000000-0002-0000-0300-000002000000}">
          <x14:formula1>
            <xm:f>#REF!</xm:f>
          </x14:formula1>
          <xm:sqref>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R1000"/>
  <sheetViews>
    <sheetView showGridLines="0" topLeftCell="A43" workbookViewId="0">
      <selection activeCell="E52" sqref="E52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9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2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112</v>
      </c>
      <c r="B7" s="116"/>
      <c r="C7" s="116"/>
      <c r="D7" s="116"/>
      <c r="E7" s="117"/>
      <c r="G7" s="141" t="s">
        <v>113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114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Jan!D10</f>
        <v>0</v>
      </c>
      <c r="E10" s="6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115</v>
      </c>
      <c r="I11" s="147"/>
      <c r="J11" s="11"/>
    </row>
    <row r="12" spans="1:18" ht="18" customHeight="1">
      <c r="A12" s="161" t="s">
        <v>116</v>
      </c>
      <c r="B12" s="162"/>
      <c r="C12" s="163"/>
      <c r="D12" s="12"/>
      <c r="E12" s="13"/>
      <c r="G12" s="14"/>
      <c r="H12" s="146" t="s">
        <v>39</v>
      </c>
      <c r="I12" s="147"/>
      <c r="J12" s="17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Jan!B14</f>
        <v>0</v>
      </c>
      <c r="C14" s="147"/>
      <c r="D14" s="8">
        <f>Jan!D14</f>
        <v>0</v>
      </c>
      <c r="E14" s="21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Jan!B15</f>
        <v>0</v>
      </c>
      <c r="C15" s="147"/>
      <c r="D15" s="8">
        <f>Jan!D15</f>
        <v>0</v>
      </c>
      <c r="E15" s="21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4">
        <v>3</v>
      </c>
      <c r="B16" s="167">
        <f>Jan!B16</f>
        <v>0</v>
      </c>
      <c r="C16" s="147"/>
      <c r="D16" s="8">
        <f>Jan!D16</f>
        <v>0</v>
      </c>
      <c r="E16" s="19">
        <v>0</v>
      </c>
      <c r="F16" s="20"/>
      <c r="G16" s="25"/>
      <c r="H16" s="185" t="s">
        <v>43</v>
      </c>
      <c r="I16" s="147"/>
      <c r="J16" s="15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Jan!B17</f>
        <v>0</v>
      </c>
      <c r="C17" s="147"/>
      <c r="D17" s="8">
        <f>Jan!D17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Jan!B18</f>
        <v>0</v>
      </c>
      <c r="C18" s="147"/>
      <c r="D18" s="8">
        <f>Jan!D18</f>
        <v>0</v>
      </c>
      <c r="E18" s="21">
        <v>0</v>
      </c>
      <c r="F18" s="20"/>
      <c r="G18" s="168" t="s">
        <v>117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Jan!B19</f>
        <v>0</v>
      </c>
      <c r="C19" s="147"/>
      <c r="D19" s="8">
        <f>Jan!D19</f>
        <v>0</v>
      </c>
      <c r="E19" s="21">
        <v>0</v>
      </c>
      <c r="F19" s="20"/>
      <c r="G19" s="169" t="s">
        <v>118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Jan!B20</f>
        <v>0</v>
      </c>
      <c r="C20" s="147"/>
      <c r="D20" s="8">
        <f>Jan!D20</f>
        <v>0</v>
      </c>
      <c r="E20" s="21">
        <v>0</v>
      </c>
      <c r="F20" s="20"/>
      <c r="G20" s="14"/>
      <c r="H20" s="188" t="s">
        <v>47</v>
      </c>
      <c r="I20" s="147"/>
      <c r="J20" s="17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Jan!B21</f>
        <v>0</v>
      </c>
      <c r="C21" s="147"/>
      <c r="D21" s="8">
        <f>Jan!D21</f>
        <v>0</v>
      </c>
      <c r="E21" s="21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Jan!B22</f>
        <v>0</v>
      </c>
      <c r="C22" s="147"/>
      <c r="D22" s="8">
        <f>Jan!D22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Jan!B23</f>
        <v>0</v>
      </c>
      <c r="C23" s="147"/>
      <c r="D23" s="8">
        <f>Jan!D23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Jan!B24</f>
        <v>0</v>
      </c>
      <c r="C24" s="147"/>
      <c r="D24" s="8">
        <f>Jan!D24</f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Jan!B25</f>
        <v>0</v>
      </c>
      <c r="C25" s="147"/>
      <c r="D25" s="8">
        <f>Jan!D25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Jan!B26</f>
        <v>0</v>
      </c>
      <c r="C26" s="147"/>
      <c r="D26" s="8">
        <f>Jan!D26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Jan!B27</f>
        <v>0</v>
      </c>
      <c r="C27" s="147"/>
      <c r="D27" s="8">
        <f>Jan!D27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Jan!B28</f>
        <v>0</v>
      </c>
      <c r="C28" s="147"/>
      <c r="D28" s="8">
        <f>Jan!D28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Jan!B29</f>
        <v>0</v>
      </c>
      <c r="C29" s="147"/>
      <c r="D29" s="8">
        <f>Jan!D29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v>0</v>
      </c>
      <c r="G37" s="14"/>
      <c r="H37" s="82"/>
      <c r="I37" s="83"/>
      <c r="J37" s="15">
        <v>0</v>
      </c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19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227" t="s">
        <v>119</v>
      </c>
      <c r="B41" s="153"/>
      <c r="C41" s="153"/>
      <c r="D41" s="154"/>
      <c r="E41" s="47">
        <f>SUM(E32:E40)</f>
        <v>0</v>
      </c>
      <c r="F41" s="48"/>
      <c r="G41" s="206" t="s">
        <v>120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28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29" t="s">
        <v>121</v>
      </c>
      <c r="B43" s="159"/>
      <c r="C43" s="159"/>
      <c r="D43" s="147"/>
      <c r="E43" s="89">
        <f>Jan!J44</f>
        <v>0</v>
      </c>
      <c r="F43" s="54"/>
      <c r="G43" s="199" t="s">
        <v>122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180" t="s">
        <v>123</v>
      </c>
      <c r="B44" s="181"/>
      <c r="C44" s="181"/>
      <c r="D44" s="182"/>
      <c r="E44" s="56">
        <f>E42+E43</f>
        <v>0</v>
      </c>
      <c r="F44" s="57"/>
      <c r="G44" s="230" t="s">
        <v>124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21" t="s">
        <v>125</v>
      </c>
      <c r="B45" s="117"/>
      <c r="C45" s="222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23"/>
      <c r="B46" s="151"/>
      <c r="C46" s="151"/>
      <c r="D46" s="151"/>
      <c r="E46" s="151"/>
      <c r="F46" s="151"/>
      <c r="G46" s="151"/>
      <c r="H46" s="151"/>
      <c r="I46" s="151"/>
      <c r="J46" s="224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29" priority="1" operator="lessThan">
      <formula>0</formula>
    </cfRule>
  </conditionalFormatting>
  <conditionalFormatting sqref="E43">
    <cfRule type="cellIs" dxfId="28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400-000000000000}">
          <x14:formula1>
            <xm:f>#REF!</xm:f>
          </x14:formula1>
          <xm:sqref>H51</xm:sqref>
        </x14:dataValidation>
        <x14:dataValidation type="list" allowBlank="1" showErrorMessage="1" xr:uid="{00000000-0002-0000-0400-000001000000}">
          <x14:formula1>
            <xm:f>#REF!</xm:f>
          </x14:formula1>
          <xm:sqref>G5</xm:sqref>
        </x14:dataValidation>
        <x14:dataValidation type="list" allowBlank="1" showErrorMessage="1" xr:uid="{00000000-0002-0000-0400-000002000000}">
          <x14:formula1>
            <xm:f>#REF!</xm:f>
          </x14:formula1>
          <xm:sqref>J5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R1000"/>
  <sheetViews>
    <sheetView showGridLines="0" topLeftCell="A43" workbookViewId="0">
      <selection activeCell="E52" sqref="E52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1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126</v>
      </c>
      <c r="B7" s="116"/>
      <c r="C7" s="116"/>
      <c r="D7" s="116"/>
      <c r="E7" s="117"/>
      <c r="G7" s="141" t="s">
        <v>127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128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SUM(Dec!D10,Jan!D10,Feb!D10)</f>
        <v>0</v>
      </c>
      <c r="E10" s="9">
        <f>SUM(Dec!E10,Feb!E10,Jan!E10)</f>
        <v>0</v>
      </c>
      <c r="G10" s="212" t="s">
        <v>97</v>
      </c>
      <c r="H10" s="156"/>
      <c r="I10" s="157"/>
      <c r="J10" s="77">
        <f>SUM(Dec!J10,Jan!J10,Feb!J10)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129</v>
      </c>
      <c r="I11" s="147"/>
      <c r="J11" s="11"/>
    </row>
    <row r="12" spans="1:18" ht="18" customHeight="1">
      <c r="A12" s="161" t="s">
        <v>130</v>
      </c>
      <c r="B12" s="162"/>
      <c r="C12" s="163"/>
      <c r="D12" s="12"/>
      <c r="E12" s="13"/>
      <c r="G12" s="14"/>
      <c r="H12" s="146" t="s">
        <v>39</v>
      </c>
      <c r="I12" s="147"/>
      <c r="J12" s="17">
        <f>SUM(Dec!J12,Jan!J12,Feb!J12)</f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f>SUM(Dec!J13,Jan!J13,Feb!J13)</f>
        <v>0</v>
      </c>
    </row>
    <row r="14" spans="1:18" ht="18" customHeight="1">
      <c r="A14" s="14">
        <v>1</v>
      </c>
      <c r="B14" s="167">
        <f>Feb!B14</f>
        <v>0</v>
      </c>
      <c r="C14" s="147"/>
      <c r="D14" s="8">
        <f>SUM(Dec!D14,Jan!D14,Feb!D14)</f>
        <v>0</v>
      </c>
      <c r="E14" s="21">
        <f>SUM(Dec!E14,Feb!E14,Jan!E14)</f>
        <v>0</v>
      </c>
      <c r="F14" s="20"/>
      <c r="G14" s="14"/>
      <c r="H14" s="148" t="s">
        <v>41</v>
      </c>
      <c r="I14" s="149"/>
      <c r="J14" s="17">
        <f>SUM(Dec!J14,Jan!J14,Feb!J14)</f>
        <v>0</v>
      </c>
      <c r="P14" s="150"/>
      <c r="Q14" s="151"/>
      <c r="R14" s="151"/>
    </row>
    <row r="15" spans="1:18" ht="18" customHeight="1">
      <c r="A15" s="14">
        <v>2</v>
      </c>
      <c r="B15" s="167">
        <f>Feb!B15</f>
        <v>0</v>
      </c>
      <c r="C15" s="147"/>
      <c r="D15" s="8">
        <f>SUM(Dec!D15,Jan!D15,Feb!D15)</f>
        <v>0</v>
      </c>
      <c r="E15" s="21">
        <f>SUM(Dec!E15,Feb!E15,Jan!E15)</f>
        <v>0</v>
      </c>
      <c r="F15" s="20"/>
      <c r="G15" s="22"/>
      <c r="H15" s="23" t="s">
        <v>42</v>
      </c>
      <c r="I15" s="24"/>
      <c r="J15" s="17">
        <f>SUM(Dec!J15,Jan!J15,Feb!J15)</f>
        <v>0</v>
      </c>
      <c r="P15" s="2"/>
      <c r="Q15" s="2"/>
      <c r="R15" s="2"/>
    </row>
    <row r="16" spans="1:18" ht="18" customHeight="1">
      <c r="A16" s="14">
        <v>3</v>
      </c>
      <c r="B16" s="167">
        <f>Feb!B16</f>
        <v>0</v>
      </c>
      <c r="C16" s="147"/>
      <c r="D16" s="8">
        <f>SUM(Dec!D16,Jan!D16,Feb!D16)</f>
        <v>0</v>
      </c>
      <c r="E16" s="21">
        <f>SUM(Dec!E16,Feb!E16,Jan!E16)</f>
        <v>0</v>
      </c>
      <c r="F16" s="20"/>
      <c r="G16" s="25"/>
      <c r="H16" s="185" t="s">
        <v>43</v>
      </c>
      <c r="I16" s="147"/>
      <c r="J16" s="17">
        <f>SUM(Dec!J16,Jan!J16,Feb!J16)</f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Feb!B17</f>
        <v>0</v>
      </c>
      <c r="C17" s="147"/>
      <c r="D17" s="8">
        <f>SUM(Dec!D17,Jan!D17,Feb!D17)</f>
        <v>0</v>
      </c>
      <c r="E17" s="21">
        <f>SUM(Dec!E17,Feb!E17,Jan!E17)</f>
        <v>0</v>
      </c>
      <c r="F17" s="20"/>
      <c r="G17" s="22"/>
      <c r="H17" s="185" t="s">
        <v>44</v>
      </c>
      <c r="I17" s="147"/>
      <c r="J17" s="17">
        <f>SUM(Dec!J17,Jan!J17,Feb!J17)</f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Feb!B18</f>
        <v>0</v>
      </c>
      <c r="C18" s="147"/>
      <c r="D18" s="8">
        <f>SUM(Dec!D18,Jan!D18,Feb!D18)</f>
        <v>0</v>
      </c>
      <c r="E18" s="21">
        <f>SUM(Dec!E18,Feb!E18,Jan!E18)</f>
        <v>0</v>
      </c>
      <c r="F18" s="20"/>
      <c r="G18" s="168" t="s">
        <v>131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Feb!B19</f>
        <v>0</v>
      </c>
      <c r="C19" s="147"/>
      <c r="D19" s="8">
        <f>SUM(Dec!D19,Jan!D19,Feb!D19)</f>
        <v>0</v>
      </c>
      <c r="E19" s="21">
        <f>SUM(Dec!E19,Feb!E19,Jan!E19)</f>
        <v>0</v>
      </c>
      <c r="F19" s="20"/>
      <c r="G19" s="169" t="s">
        <v>132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Feb!B20</f>
        <v>0</v>
      </c>
      <c r="C20" s="147"/>
      <c r="D20" s="8">
        <f>SUM(Dec!D20,Jan!D20,Feb!D20)</f>
        <v>0</v>
      </c>
      <c r="E20" s="21">
        <f>SUM(Dec!E20,Feb!E20,Jan!E20)</f>
        <v>0</v>
      </c>
      <c r="F20" s="20"/>
      <c r="G20" s="14"/>
      <c r="H20" s="188" t="s">
        <v>47</v>
      </c>
      <c r="I20" s="147"/>
      <c r="J20" s="17">
        <f>SUM(Dec!J20,Jan!J20,Feb!J20)</f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Feb!B21</f>
        <v>0</v>
      </c>
      <c r="C21" s="147"/>
      <c r="D21" s="8">
        <f>SUM(Dec!D21,Jan!D21,Feb!D21)</f>
        <v>0</v>
      </c>
      <c r="E21" s="21">
        <f>SUM(Dec!E21,Feb!E21,Jan!E21)</f>
        <v>0</v>
      </c>
      <c r="F21" s="20"/>
      <c r="G21" s="28"/>
      <c r="H21" s="171" t="s">
        <v>48</v>
      </c>
      <c r="I21" s="147"/>
      <c r="J21" s="17">
        <f>SUM(Dec!J21,Jan!J21,Feb!J21)</f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Feb!B22</f>
        <v>0</v>
      </c>
      <c r="C22" s="147"/>
      <c r="D22" s="8">
        <f>SUM(Dec!D22,Jan!D22,Feb!D22)</f>
        <v>0</v>
      </c>
      <c r="E22" s="21">
        <f>SUM(Dec!E22,Feb!E22,Jan!E22)</f>
        <v>0</v>
      </c>
      <c r="F22" s="20"/>
      <c r="G22" s="14"/>
      <c r="H22" s="189" t="s">
        <v>49</v>
      </c>
      <c r="I22" s="147"/>
      <c r="J22" s="17">
        <f>SUM(Dec!J22,Jan!J22,Feb!J22)</f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Feb!B23</f>
        <v>0</v>
      </c>
      <c r="C23" s="147"/>
      <c r="D23" s="8">
        <f>SUM(Dec!D23,Jan!D23,Feb!D23)</f>
        <v>0</v>
      </c>
      <c r="E23" s="21">
        <f>SUM(Dec!E23,Feb!E23,Jan!E23)</f>
        <v>0</v>
      </c>
      <c r="F23" s="20"/>
      <c r="G23" s="14"/>
      <c r="H23" s="186" t="s">
        <v>50</v>
      </c>
      <c r="I23" s="187"/>
      <c r="J23" s="17">
        <f>SUM(Dec!J23,Jan!J23,Feb!J23)</f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Feb!B24</f>
        <v>0</v>
      </c>
      <c r="C24" s="147"/>
      <c r="D24" s="8">
        <f>SUM(Dec!D24,Jan!D24,Feb!D24)</f>
        <v>0</v>
      </c>
      <c r="E24" s="21">
        <f>SUM(Dec!E24,Feb!E24,Jan!E24)</f>
        <v>0</v>
      </c>
      <c r="F24" s="20"/>
      <c r="G24" s="14"/>
      <c r="H24" s="171" t="s">
        <v>51</v>
      </c>
      <c r="I24" s="147"/>
      <c r="J24" s="17">
        <f>SUM(Dec!J24,Jan!J24,Feb!J24)</f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Feb!B25</f>
        <v>0</v>
      </c>
      <c r="C25" s="147"/>
      <c r="D25" s="8">
        <f>SUM(Dec!D25,Jan!D25,Feb!D25)</f>
        <v>0</v>
      </c>
      <c r="E25" s="21">
        <f>SUM(Dec!E25,Feb!E25,Jan!E25)</f>
        <v>0</v>
      </c>
      <c r="F25" s="20"/>
      <c r="G25" s="14"/>
      <c r="H25" s="171" t="s">
        <v>52</v>
      </c>
      <c r="I25" s="147"/>
      <c r="J25" s="17">
        <f>SUM(Dec!J25,Jan!J25,Feb!J25)</f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Feb!B26</f>
        <v>0</v>
      </c>
      <c r="C26" s="147"/>
      <c r="D26" s="8">
        <f>SUM(Dec!D26,Jan!D26,Feb!D26)</f>
        <v>0</v>
      </c>
      <c r="E26" s="21">
        <f>SUM(Dec!E26,Feb!E26,Jan!E26)</f>
        <v>0</v>
      </c>
      <c r="F26" s="20"/>
      <c r="G26" s="14"/>
      <c r="H26" s="188" t="s">
        <v>53</v>
      </c>
      <c r="I26" s="147"/>
      <c r="J26" s="17">
        <f>SUM(Dec!J26,Jan!J26,Feb!J26)</f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Feb!B27</f>
        <v>0</v>
      </c>
      <c r="C27" s="147"/>
      <c r="D27" s="8">
        <f>SUM(Dec!D27,Jan!D27,Feb!D27)</f>
        <v>0</v>
      </c>
      <c r="E27" s="21">
        <f>SUM(Dec!E27,Feb!E27,Jan!E27)</f>
        <v>0</v>
      </c>
      <c r="F27" s="20"/>
      <c r="G27" s="29"/>
      <c r="H27" s="190" t="s">
        <v>54</v>
      </c>
      <c r="I27" s="147"/>
      <c r="J27" s="17">
        <f>SUM(Dec!J27,Jan!J27,Feb!J27)</f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Feb!B28</f>
        <v>0</v>
      </c>
      <c r="C28" s="147"/>
      <c r="D28" s="8">
        <f>SUM(Dec!D28,Jan!D28,Feb!D28)</f>
        <v>0</v>
      </c>
      <c r="E28" s="21">
        <f>SUM(Dec!E28,Feb!E28,Jan!E28)</f>
        <v>0</v>
      </c>
      <c r="F28" s="20"/>
      <c r="G28" s="29"/>
      <c r="H28" s="191" t="s">
        <v>55</v>
      </c>
      <c r="I28" s="147"/>
      <c r="J28" s="17">
        <f>SUM(Dec!J28,Jan!J28,Feb!J28)</f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Feb!B29</f>
        <v>0</v>
      </c>
      <c r="C29" s="147"/>
      <c r="D29" s="8">
        <f>SUM(Dec!D29,Jan!D29,Feb!D29)</f>
        <v>0</v>
      </c>
      <c r="E29" s="21">
        <f>SUM(Dec!E29,Feb!E29,Jan!E29)</f>
        <v>0</v>
      </c>
      <c r="F29" s="20"/>
      <c r="G29" s="29"/>
      <c r="H29" s="192" t="s">
        <v>56</v>
      </c>
      <c r="I29" s="149"/>
      <c r="J29" s="17">
        <f>SUM(Dec!J29,Jan!J29,Feb!J29)</f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f>SUM(Dec!J30,Jan!J30,Feb!J30)</f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f>SUM(Dec!J31,Jan!J31,Feb!J31)</f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f>SUM(Dec!E32,Jan!E32,Feb!E32)</f>
        <v>0</v>
      </c>
      <c r="F32" s="20"/>
      <c r="G32" s="33"/>
      <c r="H32" s="196" t="s">
        <v>62</v>
      </c>
      <c r="I32" s="147"/>
      <c r="J32" s="17">
        <f>SUM(Dec!J32,Jan!J32,Feb!J32)</f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f>SUM(Dec!E33,Jan!E33,Feb!E33)</f>
        <v>0</v>
      </c>
      <c r="G33" s="37"/>
      <c r="H33" s="196" t="s">
        <v>64</v>
      </c>
      <c r="I33" s="147"/>
      <c r="J33" s="17">
        <f>SUM(Dec!J33,Jan!J33,Feb!J33)</f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f>SUM(Dec!E34,Jan!E34,Feb!E34)</f>
        <v>0</v>
      </c>
      <c r="G34" s="14"/>
      <c r="H34" s="197" t="s">
        <v>66</v>
      </c>
      <c r="I34" s="187"/>
      <c r="J34" s="17">
        <f>SUM(Dec!J34,Jan!J34,Feb!J34)</f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f>SUM(Dec!E35,Jan!E35,Feb!E35)</f>
        <v>0</v>
      </c>
      <c r="G35" s="14"/>
      <c r="H35" s="82"/>
      <c r="I35" s="83"/>
      <c r="J35" s="17">
        <f>SUM(Dec!J35,Jan!J35,Feb!J35)</f>
        <v>0</v>
      </c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f>SUM(Dec!E36,Jan!E36,Feb!E36)</f>
        <v>0</v>
      </c>
      <c r="G36" s="14"/>
      <c r="H36" s="82"/>
      <c r="I36" s="83"/>
      <c r="J36" s="17">
        <f>SUM(Dec!J36,Jan!J36,Feb!J36)</f>
        <v>0</v>
      </c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f>SUM(Dec!E37,Jan!E37,Feb!E37)</f>
        <v>0</v>
      </c>
      <c r="G37" s="14"/>
      <c r="H37" s="82"/>
      <c r="I37" s="83"/>
      <c r="J37" s="17">
        <f>SUM(Dec!J37,Jan!J37,Feb!J37)</f>
        <v>0</v>
      </c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f>SUM(Dec!E38,Jan!E38,Feb!E38)</f>
        <v>0</v>
      </c>
      <c r="G38" s="14"/>
      <c r="H38" s="82"/>
      <c r="I38" s="83"/>
      <c r="J38" s="17">
        <f>SUM(Dec!J38,Jan!J38,Feb!J38)</f>
        <v>0</v>
      </c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f>SUM(Dec!E39,Jan!E39,Feb!E39)</f>
        <v>0</v>
      </c>
      <c r="G39" s="14"/>
      <c r="H39" s="203"/>
      <c r="I39" s="147"/>
      <c r="J39" s="17">
        <f>SUM(Dec!J39,Jan!J39,Feb!J39)</f>
        <v>0</v>
      </c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21">
        <f>SUM(Dec!E40,Jan!E40,Feb!E40)</f>
        <v>0</v>
      </c>
      <c r="G40" s="44"/>
      <c r="H40" s="204"/>
      <c r="I40" s="187"/>
      <c r="J40" s="17">
        <f>SUM(Dec!J40,Jan!J40,Feb!J40)</f>
        <v>0</v>
      </c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133</v>
      </c>
      <c r="B41" s="153"/>
      <c r="C41" s="153"/>
      <c r="D41" s="154"/>
      <c r="E41" s="47">
        <f>SUM(E32:E40)</f>
        <v>0</v>
      </c>
      <c r="F41" s="48"/>
      <c r="G41" s="226" t="s">
        <v>134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Dec!E43</f>
        <v>0</v>
      </c>
      <c r="F43" s="54"/>
      <c r="G43" s="217" t="s">
        <v>135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136</v>
      </c>
      <c r="B44" s="181"/>
      <c r="C44" s="181"/>
      <c r="D44" s="182"/>
      <c r="E44" s="56">
        <f>E42+E43</f>
        <v>0</v>
      </c>
      <c r="F44" s="57"/>
      <c r="G44" s="219" t="s">
        <v>137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21" t="s">
        <v>138</v>
      </c>
      <c r="B45" s="117"/>
      <c r="C45" s="222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23"/>
      <c r="B46" s="151"/>
      <c r="C46" s="151"/>
      <c r="D46" s="151"/>
      <c r="E46" s="151"/>
      <c r="F46" s="151"/>
      <c r="G46" s="151"/>
      <c r="H46" s="151"/>
      <c r="I46" s="151"/>
      <c r="J46" s="224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139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f>SUM(Dec!D48,Jan!D48,Feb!D48)</f>
        <v>0</v>
      </c>
      <c r="E48" s="93">
        <f>SUM(Dec!E48,Jan!E48,Feb!E48)</f>
        <v>0</v>
      </c>
      <c r="F48" s="94"/>
      <c r="G48" s="95">
        <f>SUM(Dec!G48,Jan!G48,Feb!G48)</f>
        <v>0</v>
      </c>
      <c r="H48" s="95">
        <f>SUM(D48,E48,G48)</f>
        <v>0</v>
      </c>
      <c r="I48" s="101"/>
      <c r="J48" s="102"/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140</v>
      </c>
      <c r="F49" s="90"/>
      <c r="G49" s="98" t="s">
        <v>141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f>SUM(Dec!D50,Jan!D50,Feb!D50)</f>
        <v>0</v>
      </c>
      <c r="E50" s="93">
        <f>SUM(Dec!E50,Jan!E50,Feb!E50)</f>
        <v>0</v>
      </c>
      <c r="F50" s="103"/>
      <c r="G50" s="93">
        <f>SUM(Dec!G50,Jan!G50,Feb!G50)</f>
        <v>0</v>
      </c>
      <c r="H50" s="93">
        <f>SUM(D50,E50,G50)</f>
        <v>0</v>
      </c>
      <c r="I50" s="101"/>
      <c r="J50" s="102"/>
    </row>
    <row r="51" spans="1:12" ht="18" customHeight="1">
      <c r="D51" s="231" t="s">
        <v>142</v>
      </c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27" priority="1" operator="lessThan">
      <formula>0</formula>
    </cfRule>
  </conditionalFormatting>
  <conditionalFormatting sqref="E43">
    <cfRule type="cellIs" dxfId="26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500-000000000000}">
          <x14:formula1>
            <xm:f>#REF!</xm:f>
          </x14:formula1>
          <xm:sqref>H51</xm:sqref>
        </x14:dataValidation>
        <x14:dataValidation type="list" allowBlank="1" showErrorMessage="1" xr:uid="{00000000-0002-0000-0500-000001000000}">
          <x14:formula1>
            <xm:f>#REF!</xm:f>
          </x14:formula1>
          <xm:sqref>G5</xm:sqref>
        </x14:dataValidation>
        <x14:dataValidation type="list" allowBlank="1" showErrorMessage="1" xr:uid="{00000000-0002-0000-0500-000002000000}">
          <x14:formula1>
            <xm:f>#REF!</xm:f>
          </x14:formula1>
          <xm:sqref>J5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262626"/>
    <pageSetUpPr fitToPage="1"/>
  </sheetPr>
  <dimension ref="A1:R1000"/>
  <sheetViews>
    <sheetView showGridLines="0" topLeftCell="A49" workbookViewId="0">
      <selection activeCell="E52" sqref="E52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8.1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4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143</v>
      </c>
      <c r="B7" s="116"/>
      <c r="C7" s="116"/>
      <c r="D7" s="116"/>
      <c r="E7" s="117"/>
      <c r="G7" s="141" t="s">
        <v>144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145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Feb!D10</f>
        <v>0</v>
      </c>
      <c r="E10" s="6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146</v>
      </c>
      <c r="I11" s="147"/>
      <c r="J11" s="11"/>
    </row>
    <row r="12" spans="1:18" ht="18" customHeight="1">
      <c r="A12" s="161" t="s">
        <v>147</v>
      </c>
      <c r="B12" s="162"/>
      <c r="C12" s="163"/>
      <c r="D12" s="12"/>
      <c r="E12" s="13"/>
      <c r="G12" s="14"/>
      <c r="H12" s="146" t="s">
        <v>39</v>
      </c>
      <c r="I12" s="147"/>
      <c r="J12" s="17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Feb!B14</f>
        <v>0</v>
      </c>
      <c r="C14" s="147"/>
      <c r="D14" s="8">
        <f>Feb!D14</f>
        <v>0</v>
      </c>
      <c r="E14" s="21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Feb!B15</f>
        <v>0</v>
      </c>
      <c r="C15" s="147"/>
      <c r="D15" s="8">
        <f>Feb!D15</f>
        <v>0</v>
      </c>
      <c r="E15" s="21">
        <v>0</v>
      </c>
      <c r="F15" s="20"/>
      <c r="G15" s="22"/>
      <c r="H15" s="23" t="s">
        <v>42</v>
      </c>
      <c r="I15" s="24"/>
      <c r="J15" s="15">
        <v>0</v>
      </c>
      <c r="P15" s="2"/>
      <c r="Q15" s="2"/>
      <c r="R15" s="2"/>
    </row>
    <row r="16" spans="1:18" ht="18" customHeight="1">
      <c r="A16" s="14">
        <v>3</v>
      </c>
      <c r="B16" s="167">
        <f>Feb!B16</f>
        <v>0</v>
      </c>
      <c r="C16" s="147"/>
      <c r="D16" s="8">
        <f>Feb!D16</f>
        <v>0</v>
      </c>
      <c r="E16" s="21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Feb!B17</f>
        <v>0</v>
      </c>
      <c r="C17" s="147"/>
      <c r="D17" s="8">
        <f>Feb!D17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Feb!B18</f>
        <v>0</v>
      </c>
      <c r="C18" s="147"/>
      <c r="D18" s="8">
        <f>Feb!D18</f>
        <v>0</v>
      </c>
      <c r="E18" s="21">
        <v>0</v>
      </c>
      <c r="F18" s="20"/>
      <c r="G18" s="168" t="s">
        <v>148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Feb!B19</f>
        <v>0</v>
      </c>
      <c r="C19" s="147"/>
      <c r="D19" s="8">
        <f>Feb!D19</f>
        <v>0</v>
      </c>
      <c r="E19" s="21">
        <v>0</v>
      </c>
      <c r="F19" s="20"/>
      <c r="G19" s="169" t="s">
        <v>149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Feb!B20</f>
        <v>0</v>
      </c>
      <c r="C20" s="147"/>
      <c r="D20" s="8">
        <f>Feb!D20</f>
        <v>0</v>
      </c>
      <c r="E20" s="21">
        <v>0</v>
      </c>
      <c r="F20" s="20"/>
      <c r="G20" s="14"/>
      <c r="H20" s="188" t="s">
        <v>47</v>
      </c>
      <c r="I20" s="147"/>
      <c r="J20" s="15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Feb!B21</f>
        <v>0</v>
      </c>
      <c r="C21" s="147"/>
      <c r="D21" s="8">
        <f>Feb!D21</f>
        <v>0</v>
      </c>
      <c r="E21" s="21">
        <v>0</v>
      </c>
      <c r="F21" s="20"/>
      <c r="G21" s="28"/>
      <c r="H21" s="171" t="s">
        <v>48</v>
      </c>
      <c r="I21" s="147"/>
      <c r="J21" s="15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Feb!B22</f>
        <v>0</v>
      </c>
      <c r="C22" s="147"/>
      <c r="D22" s="8">
        <f>Feb!D22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Feb!B23</f>
        <v>0</v>
      </c>
      <c r="C23" s="147"/>
      <c r="D23" s="8">
        <f>Feb!D23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Feb!B24</f>
        <v>0</v>
      </c>
      <c r="C24" s="147"/>
      <c r="D24" s="8">
        <f>Feb!D24</f>
        <v>0</v>
      </c>
      <c r="E24" s="19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Feb!B25</f>
        <v>0</v>
      </c>
      <c r="C25" s="147"/>
      <c r="D25" s="8">
        <f>Feb!D25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Feb!B26</f>
        <v>0</v>
      </c>
      <c r="C26" s="147"/>
      <c r="D26" s="8">
        <f>Feb!D26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Feb!B27</f>
        <v>0</v>
      </c>
      <c r="C27" s="147"/>
      <c r="D27" s="8">
        <f>Feb!D27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Feb!B28</f>
        <v>0</v>
      </c>
      <c r="C28" s="147"/>
      <c r="D28" s="8">
        <f>Feb!D28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Feb!B29</f>
        <v>0</v>
      </c>
      <c r="C29" s="147"/>
      <c r="D29" s="8">
        <f>Feb!D29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19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v>0</v>
      </c>
      <c r="G37" s="14"/>
      <c r="H37" s="82"/>
      <c r="I37" s="83"/>
      <c r="J37" s="17"/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227" t="s">
        <v>150</v>
      </c>
      <c r="B41" s="153"/>
      <c r="C41" s="153"/>
      <c r="D41" s="154"/>
      <c r="E41" s="47">
        <f>SUM(E32:E40)</f>
        <v>0</v>
      </c>
      <c r="F41" s="104"/>
      <c r="G41" s="206" t="s">
        <v>151</v>
      </c>
      <c r="H41" s="119"/>
      <c r="I41" s="207"/>
      <c r="J41" s="105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28" t="s">
        <v>74</v>
      </c>
      <c r="B42" s="159"/>
      <c r="C42" s="159"/>
      <c r="D42" s="147"/>
      <c r="E42" s="86">
        <f>E30+E41</f>
        <v>0</v>
      </c>
      <c r="F42" s="106"/>
      <c r="G42" s="215"/>
      <c r="H42" s="159"/>
      <c r="I42" s="147"/>
      <c r="J42" s="107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32" t="s">
        <v>75</v>
      </c>
      <c r="B43" s="159"/>
      <c r="C43" s="159"/>
      <c r="D43" s="147"/>
      <c r="E43" s="89">
        <f>Feb!J44</f>
        <v>0</v>
      </c>
      <c r="F43" s="108"/>
      <c r="G43" s="199" t="s">
        <v>152</v>
      </c>
      <c r="H43" s="159"/>
      <c r="I43" s="147"/>
      <c r="J43" s="109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180" t="s">
        <v>153</v>
      </c>
      <c r="B44" s="181"/>
      <c r="C44" s="181"/>
      <c r="D44" s="182"/>
      <c r="E44" s="56">
        <f>E42+E43</f>
        <v>0</v>
      </c>
      <c r="F44" s="110"/>
      <c r="G44" s="230" t="s">
        <v>154</v>
      </c>
      <c r="H44" s="181"/>
      <c r="I44" s="182"/>
      <c r="J44" s="111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3" t="s">
        <v>155</v>
      </c>
      <c r="B45" s="117"/>
      <c r="C45" s="222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23"/>
      <c r="B46" s="151"/>
      <c r="C46" s="151"/>
      <c r="D46" s="151"/>
      <c r="E46" s="151"/>
      <c r="F46" s="151"/>
      <c r="G46" s="151"/>
      <c r="H46" s="151"/>
      <c r="I46" s="151"/>
      <c r="J46" s="224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25" priority="1" operator="lessThan">
      <formula>0</formula>
    </cfRule>
  </conditionalFormatting>
  <conditionalFormatting sqref="E43">
    <cfRule type="cellIs" dxfId="24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600-000000000000}">
          <x14:formula1>
            <xm:f>#REF!</xm:f>
          </x14:formula1>
          <xm:sqref>H51</xm:sqref>
        </x14:dataValidation>
        <x14:dataValidation type="list" allowBlank="1" showErrorMessage="1" xr:uid="{00000000-0002-0000-0600-000001000000}">
          <x14:formula1>
            <xm:f>#REF!</xm:f>
          </x14:formula1>
          <xm:sqref>G5</xm:sqref>
        </x14:dataValidation>
        <x14:dataValidation type="list" allowBlank="1" showErrorMessage="1" xr:uid="{00000000-0002-0000-0600-000002000000}">
          <x14:formula1>
            <xm:f>#REF!</xm:f>
          </x14:formula1>
          <xm:sqref>J5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R1000"/>
  <sheetViews>
    <sheetView showGridLines="0" topLeftCell="A46" workbookViewId="0">
      <selection activeCell="E52" sqref="E52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9.6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7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156</v>
      </c>
      <c r="B7" s="116"/>
      <c r="C7" s="116"/>
      <c r="D7" s="116"/>
      <c r="E7" s="117"/>
      <c r="G7" s="141" t="s">
        <v>157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158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Mar!D10</f>
        <v>0</v>
      </c>
      <c r="E10" s="6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159</v>
      </c>
      <c r="I11" s="147"/>
      <c r="J11" s="11"/>
    </row>
    <row r="12" spans="1:18" ht="18" customHeight="1">
      <c r="A12" s="161" t="s">
        <v>160</v>
      </c>
      <c r="B12" s="162"/>
      <c r="C12" s="163"/>
      <c r="D12" s="12"/>
      <c r="E12" s="13"/>
      <c r="G12" s="14"/>
      <c r="H12" s="146" t="s">
        <v>39</v>
      </c>
      <c r="I12" s="147"/>
      <c r="J12" s="15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Mar!B14</f>
        <v>0</v>
      </c>
      <c r="C14" s="147"/>
      <c r="D14" s="8">
        <f>Mar!D14</f>
        <v>0</v>
      </c>
      <c r="E14" s="21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Mar!B15</f>
        <v>0</v>
      </c>
      <c r="C15" s="147"/>
      <c r="D15" s="8">
        <f>Mar!D15</f>
        <v>0</v>
      </c>
      <c r="E15" s="19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4">
        <v>3</v>
      </c>
      <c r="B16" s="167">
        <f>Mar!B16</f>
        <v>0</v>
      </c>
      <c r="C16" s="147"/>
      <c r="D16" s="8">
        <f>Mar!D16</f>
        <v>0</v>
      </c>
      <c r="E16" s="21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Mar!B17</f>
        <v>0</v>
      </c>
      <c r="C17" s="147"/>
      <c r="D17" s="8">
        <f>Mar!D17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Mar!B18</f>
        <v>0</v>
      </c>
      <c r="C18" s="147"/>
      <c r="D18" s="8">
        <f>Mar!D18</f>
        <v>0</v>
      </c>
      <c r="E18" s="21">
        <v>0</v>
      </c>
      <c r="F18" s="20"/>
      <c r="G18" s="168" t="s">
        <v>161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Mar!B19</f>
        <v>0</v>
      </c>
      <c r="C19" s="147"/>
      <c r="D19" s="8">
        <f>Mar!D19</f>
        <v>0</v>
      </c>
      <c r="E19" s="21">
        <v>0</v>
      </c>
      <c r="F19" s="20"/>
      <c r="G19" s="169" t="s">
        <v>162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Mar!B20</f>
        <v>0</v>
      </c>
      <c r="C20" s="147"/>
      <c r="D20" s="8">
        <f>Mar!D20</f>
        <v>0</v>
      </c>
      <c r="E20" s="21">
        <v>0</v>
      </c>
      <c r="F20" s="20"/>
      <c r="G20" s="14"/>
      <c r="H20" s="188" t="s">
        <v>47</v>
      </c>
      <c r="I20" s="147"/>
      <c r="J20" s="17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Mar!B21</f>
        <v>0</v>
      </c>
      <c r="C21" s="147"/>
      <c r="D21" s="8">
        <f>Mar!D21</f>
        <v>0</v>
      </c>
      <c r="E21" s="21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Mar!B22</f>
        <v>0</v>
      </c>
      <c r="C22" s="147"/>
      <c r="D22" s="8">
        <f>Mar!D22</f>
        <v>0</v>
      </c>
      <c r="E22" s="21">
        <v>0</v>
      </c>
      <c r="F22" s="20"/>
      <c r="G22" s="14"/>
      <c r="H22" s="189" t="s">
        <v>49</v>
      </c>
      <c r="I22" s="147"/>
      <c r="J22" s="15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Mar!B23</f>
        <v>0</v>
      </c>
      <c r="C23" s="147"/>
      <c r="D23" s="8">
        <f>Mar!D23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Mar!B24</f>
        <v>0</v>
      </c>
      <c r="C24" s="147"/>
      <c r="D24" s="8">
        <f>Mar!D24</f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Mar!B25</f>
        <v>0</v>
      </c>
      <c r="C25" s="147"/>
      <c r="D25" s="8">
        <f>Mar!D25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Mar!B26</f>
        <v>0</v>
      </c>
      <c r="C26" s="147"/>
      <c r="D26" s="8">
        <f>Mar!D26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Mar!B27</f>
        <v>0</v>
      </c>
      <c r="C27" s="147"/>
      <c r="D27" s="8">
        <f>Mar!D27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Mar!B28</f>
        <v>0</v>
      </c>
      <c r="C28" s="147"/>
      <c r="D28" s="8">
        <f>Mar!D28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Mar!B29</f>
        <v>0</v>
      </c>
      <c r="C29" s="147"/>
      <c r="D29" s="8">
        <f>Mar!D29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19">
        <v>0</v>
      </c>
      <c r="G37" s="14"/>
      <c r="H37" s="82"/>
      <c r="I37" s="83"/>
      <c r="J37" s="17"/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163</v>
      </c>
      <c r="B41" s="153"/>
      <c r="C41" s="153"/>
      <c r="D41" s="154"/>
      <c r="E41" s="47">
        <f>SUM(E32:E40)</f>
        <v>0</v>
      </c>
      <c r="F41" s="48"/>
      <c r="G41" s="226" t="s">
        <v>164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Mar!J44</f>
        <v>0</v>
      </c>
      <c r="F43" s="54"/>
      <c r="G43" s="217" t="s">
        <v>165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166</v>
      </c>
      <c r="B44" s="181"/>
      <c r="C44" s="181"/>
      <c r="D44" s="182"/>
      <c r="E44" s="56">
        <f>E42+E43</f>
        <v>0</v>
      </c>
      <c r="F44" s="57"/>
      <c r="G44" s="219" t="s">
        <v>167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21" t="s">
        <v>168</v>
      </c>
      <c r="B45" s="117"/>
      <c r="C45" s="222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23"/>
      <c r="B46" s="151"/>
      <c r="C46" s="151"/>
      <c r="D46" s="151"/>
      <c r="E46" s="151"/>
      <c r="F46" s="151"/>
      <c r="G46" s="151"/>
      <c r="H46" s="151"/>
      <c r="I46" s="151"/>
      <c r="J46" s="224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23" priority="1" operator="lessThan">
      <formula>0</formula>
    </cfRule>
  </conditionalFormatting>
  <conditionalFormatting sqref="E43">
    <cfRule type="cellIs" dxfId="22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700-000000000000}">
          <x14:formula1>
            <xm:f>#REF!</xm:f>
          </x14:formula1>
          <xm:sqref>H51</xm:sqref>
        </x14:dataValidation>
        <x14:dataValidation type="list" allowBlank="1" showErrorMessage="1" xr:uid="{00000000-0002-0000-0700-000001000000}">
          <x14:formula1>
            <xm:f>#REF!</xm:f>
          </x14:formula1>
          <xm:sqref>J5</xm:sqref>
        </x14:dataValidation>
        <x14:dataValidation type="list" allowBlank="1" showErrorMessage="1" xr:uid="{00000000-0002-0000-0700-000002000000}">
          <x14:formula1>
            <xm:f>#REF!</xm:f>
          </x14:formula1>
          <xm:sqref>G5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262626"/>
    <pageSetUpPr fitToPage="1"/>
  </sheetPr>
  <dimension ref="A1:R1000"/>
  <sheetViews>
    <sheetView showGridLines="0" topLeftCell="A43" workbookViewId="0">
      <selection activeCell="E55" sqref="E55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9.6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9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169</v>
      </c>
      <c r="B7" s="116"/>
      <c r="C7" s="116"/>
      <c r="D7" s="116"/>
      <c r="E7" s="117"/>
      <c r="G7" s="141" t="s">
        <v>170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171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Apr!D10</f>
        <v>0</v>
      </c>
      <c r="E10" s="6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172</v>
      </c>
      <c r="I11" s="147"/>
      <c r="J11" s="11"/>
    </row>
    <row r="12" spans="1:18" ht="18" customHeight="1">
      <c r="A12" s="161" t="s">
        <v>173</v>
      </c>
      <c r="B12" s="162"/>
      <c r="C12" s="163"/>
      <c r="D12" s="12"/>
      <c r="E12" s="13"/>
      <c r="G12" s="14"/>
      <c r="H12" s="146" t="s">
        <v>39</v>
      </c>
      <c r="I12" s="147"/>
      <c r="J12" s="17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Apr!B14</f>
        <v>0</v>
      </c>
      <c r="C14" s="147"/>
      <c r="D14" s="8">
        <f>Apr!D14</f>
        <v>0</v>
      </c>
      <c r="E14" s="21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Apr!B15</f>
        <v>0</v>
      </c>
      <c r="C15" s="147"/>
      <c r="D15" s="8">
        <f>Apr!D15</f>
        <v>0</v>
      </c>
      <c r="E15" s="21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4">
        <v>3</v>
      </c>
      <c r="B16" s="167">
        <f>Apr!B16</f>
        <v>0</v>
      </c>
      <c r="C16" s="147"/>
      <c r="D16" s="8">
        <f>Apr!D16</f>
        <v>0</v>
      </c>
      <c r="E16" s="21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Apr!B17</f>
        <v>0</v>
      </c>
      <c r="C17" s="147"/>
      <c r="D17" s="8">
        <f>Apr!D17</f>
        <v>0</v>
      </c>
      <c r="E17" s="19">
        <v>0</v>
      </c>
      <c r="F17" s="20"/>
      <c r="G17" s="22"/>
      <c r="H17" s="185" t="s">
        <v>44</v>
      </c>
      <c r="I17" s="147"/>
      <c r="J17" s="15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Apr!B18</f>
        <v>0</v>
      </c>
      <c r="C18" s="147"/>
      <c r="D18" s="8">
        <f>Apr!D18</f>
        <v>0</v>
      </c>
      <c r="E18" s="21">
        <v>0</v>
      </c>
      <c r="F18" s="20"/>
      <c r="G18" s="168" t="s">
        <v>174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Apr!B19</f>
        <v>0</v>
      </c>
      <c r="C19" s="147"/>
      <c r="D19" s="8">
        <f>Apr!D19</f>
        <v>0</v>
      </c>
      <c r="E19" s="21">
        <v>0</v>
      </c>
      <c r="F19" s="20"/>
      <c r="G19" s="169" t="s">
        <v>175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Apr!B20</f>
        <v>0</v>
      </c>
      <c r="C20" s="147"/>
      <c r="D20" s="8">
        <f>Apr!D20</f>
        <v>0</v>
      </c>
      <c r="E20" s="21">
        <v>0</v>
      </c>
      <c r="F20" s="20"/>
      <c r="G20" s="14"/>
      <c r="H20" s="188" t="s">
        <v>47</v>
      </c>
      <c r="I20" s="147"/>
      <c r="J20" s="17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Apr!B21</f>
        <v>0</v>
      </c>
      <c r="C21" s="147"/>
      <c r="D21" s="8">
        <f>Apr!D21</f>
        <v>0</v>
      </c>
      <c r="E21" s="21">
        <v>0</v>
      </c>
      <c r="F21" s="20"/>
      <c r="G21" s="28"/>
      <c r="H21" s="171" t="s">
        <v>48</v>
      </c>
      <c r="I21" s="147"/>
      <c r="J21" s="15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Apr!B22</f>
        <v>0</v>
      </c>
      <c r="C22" s="147"/>
      <c r="D22" s="8">
        <f>Apr!D22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Apr!B23</f>
        <v>0</v>
      </c>
      <c r="C23" s="147"/>
      <c r="D23" s="8">
        <f>Apr!D23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Apr!B24</f>
        <v>0</v>
      </c>
      <c r="C24" s="147"/>
      <c r="D24" s="8">
        <f>Apr!D24</f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Apr!B25</f>
        <v>0</v>
      </c>
      <c r="C25" s="147"/>
      <c r="D25" s="8">
        <f>Apr!D25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Apr!B26</f>
        <v>0</v>
      </c>
      <c r="C26" s="147"/>
      <c r="D26" s="8">
        <f>Apr!D26</f>
        <v>0</v>
      </c>
      <c r="E26" s="21">
        <v>0</v>
      </c>
      <c r="F26" s="20"/>
      <c r="G26" s="14"/>
      <c r="H26" s="188" t="s">
        <v>53</v>
      </c>
      <c r="I26" s="147"/>
      <c r="J26" s="17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Apr!B27</f>
        <v>0</v>
      </c>
      <c r="C27" s="147"/>
      <c r="D27" s="8">
        <f>Apr!D27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Apr!B28</f>
        <v>0</v>
      </c>
      <c r="C28" s="147"/>
      <c r="D28" s="8">
        <f>Apr!D28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Apr!B29</f>
        <v>0</v>
      </c>
      <c r="C29" s="147"/>
      <c r="D29" s="8">
        <f>Apr!D29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19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v>0</v>
      </c>
      <c r="G37" s="14"/>
      <c r="H37" s="82"/>
      <c r="I37" s="83"/>
      <c r="J37" s="17"/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176</v>
      </c>
      <c r="B41" s="153"/>
      <c r="C41" s="153"/>
      <c r="D41" s="154"/>
      <c r="E41" s="47">
        <f>SUM(E32:E40)</f>
        <v>0</v>
      </c>
      <c r="F41" s="48"/>
      <c r="G41" s="226" t="s">
        <v>177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Apr!J44</f>
        <v>0</v>
      </c>
      <c r="F43" s="54"/>
      <c r="G43" s="217" t="s">
        <v>178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179</v>
      </c>
      <c r="B44" s="181"/>
      <c r="C44" s="181"/>
      <c r="D44" s="182"/>
      <c r="E44" s="56">
        <f>E42+E43</f>
        <v>0</v>
      </c>
      <c r="F44" s="57"/>
      <c r="G44" s="219" t="s">
        <v>180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181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21" priority="1" operator="lessThan">
      <formula>0</formula>
    </cfRule>
  </conditionalFormatting>
  <conditionalFormatting sqref="E43">
    <cfRule type="cellIs" dxfId="20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800-000000000000}">
          <x14:formula1>
            <xm:f>#REF!</xm:f>
          </x14:formula1>
          <xm:sqref>G5</xm:sqref>
        </x14:dataValidation>
        <x14:dataValidation type="list" allowBlank="1" showErrorMessage="1" xr:uid="{00000000-0002-0000-0800-000001000000}">
          <x14:formula1>
            <xm:f>#REF!</xm:f>
          </x14:formula1>
          <xm:sqref>H51</xm:sqref>
        </x14:dataValidation>
        <x14:dataValidation type="list" allowBlank="1" showErrorMessage="1" xr:uid="{00000000-0002-0000-0800-000002000000}">
          <x14:formula1>
            <xm:f>#REF!</xm:f>
          </x14:formula1>
          <xm:sqref>J5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R1000"/>
  <sheetViews>
    <sheetView showGridLines="0" topLeftCell="A46" workbookViewId="0">
      <selection activeCell="G60" sqref="G60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9.6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3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182</v>
      </c>
      <c r="B7" s="116"/>
      <c r="C7" s="116"/>
      <c r="D7" s="116"/>
      <c r="E7" s="117"/>
      <c r="G7" s="141" t="s">
        <v>183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184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SUM(Mar!D10,Apr!D10,May!D10)</f>
        <v>0</v>
      </c>
      <c r="E10" s="9">
        <f>SUM(Mar!E10,Apr!E10,May!E10)</f>
        <v>0</v>
      </c>
      <c r="G10" s="212" t="s">
        <v>97</v>
      </c>
      <c r="H10" s="156"/>
      <c r="I10" s="157"/>
      <c r="J10" s="77">
        <f>SUM(Mar!J10,Apr!J10,May!J10)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185</v>
      </c>
      <c r="I11" s="147"/>
      <c r="J11" s="11"/>
    </row>
    <row r="12" spans="1:18" ht="18" customHeight="1">
      <c r="A12" s="161" t="s">
        <v>186</v>
      </c>
      <c r="B12" s="162"/>
      <c r="C12" s="163"/>
      <c r="D12" s="12"/>
      <c r="E12" s="13"/>
      <c r="G12" s="14"/>
      <c r="H12" s="146" t="s">
        <v>39</v>
      </c>
      <c r="I12" s="147"/>
      <c r="J12" s="17">
        <f>SUM(Mar!J12,Apr!J12,May!J12)</f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f>SUM(Mar!J13,Apr!J13,May!J13)</f>
        <v>0</v>
      </c>
    </row>
    <row r="14" spans="1:18" ht="18" customHeight="1">
      <c r="A14" s="14">
        <v>1</v>
      </c>
      <c r="B14" s="167">
        <f>May!B14</f>
        <v>0</v>
      </c>
      <c r="C14" s="147"/>
      <c r="D14" s="8">
        <f>SUM(Mar!D14,Apr!D14,May!D14)</f>
        <v>0</v>
      </c>
      <c r="E14" s="21">
        <f>SUM(Mar!E14,Apr!E14,May!E14)</f>
        <v>0</v>
      </c>
      <c r="F14" s="20"/>
      <c r="G14" s="14"/>
      <c r="H14" s="148" t="s">
        <v>41</v>
      </c>
      <c r="I14" s="149"/>
      <c r="J14" s="17">
        <f>SUM(Mar!J14,Apr!J14,May!J14)</f>
        <v>0</v>
      </c>
      <c r="P14" s="150"/>
      <c r="Q14" s="151"/>
      <c r="R14" s="151"/>
    </row>
    <row r="15" spans="1:18" ht="18" customHeight="1">
      <c r="A15" s="14">
        <v>2</v>
      </c>
      <c r="B15" s="167">
        <f>May!B15</f>
        <v>0</v>
      </c>
      <c r="C15" s="147"/>
      <c r="D15" s="8">
        <f>SUM(Mar!D15,Apr!D15,May!D15)</f>
        <v>0</v>
      </c>
      <c r="E15" s="21">
        <f>SUM(Mar!E15,Apr!E15,May!E15)</f>
        <v>0</v>
      </c>
      <c r="F15" s="20"/>
      <c r="G15" s="22"/>
      <c r="H15" s="23" t="s">
        <v>42</v>
      </c>
      <c r="I15" s="24"/>
      <c r="J15" s="17">
        <f>SUM(Mar!J15,Apr!J15,May!J15)</f>
        <v>0</v>
      </c>
      <c r="P15" s="2"/>
      <c r="Q15" s="2"/>
      <c r="R15" s="2"/>
    </row>
    <row r="16" spans="1:18" ht="18" customHeight="1">
      <c r="A16" s="14">
        <v>3</v>
      </c>
      <c r="B16" s="167">
        <f>May!B16</f>
        <v>0</v>
      </c>
      <c r="C16" s="147"/>
      <c r="D16" s="8">
        <f>SUM(Mar!D16,Apr!D16,May!D16)</f>
        <v>0</v>
      </c>
      <c r="E16" s="21">
        <f>SUM(Mar!E16,Apr!E16,May!E16)</f>
        <v>0</v>
      </c>
      <c r="F16" s="20"/>
      <c r="G16" s="25"/>
      <c r="H16" s="185" t="s">
        <v>43</v>
      </c>
      <c r="I16" s="147"/>
      <c r="J16" s="17">
        <f>SUM(Mar!J16,Apr!J16,May!J16)</f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May!B17</f>
        <v>0</v>
      </c>
      <c r="C17" s="147"/>
      <c r="D17" s="8">
        <f>SUM(Mar!D17,Apr!D17,May!D17)</f>
        <v>0</v>
      </c>
      <c r="E17" s="21">
        <f>SUM(Mar!E17,Apr!E17,May!E17)</f>
        <v>0</v>
      </c>
      <c r="F17" s="20"/>
      <c r="G17" s="22"/>
      <c r="H17" s="185" t="s">
        <v>44</v>
      </c>
      <c r="I17" s="147"/>
      <c r="J17" s="17">
        <f>SUM(Mar!J17,Apr!J17,May!J17)</f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May!B18</f>
        <v>0</v>
      </c>
      <c r="C18" s="147"/>
      <c r="D18" s="8">
        <f>SUM(Mar!D18,Apr!D18,May!D18)</f>
        <v>0</v>
      </c>
      <c r="E18" s="21">
        <f>SUM(Mar!E18,Apr!E18,May!E18)</f>
        <v>0</v>
      </c>
      <c r="F18" s="20"/>
      <c r="G18" s="168" t="s">
        <v>187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May!B19</f>
        <v>0</v>
      </c>
      <c r="C19" s="147"/>
      <c r="D19" s="8">
        <f>SUM(Mar!D19,Apr!D19,May!D19)</f>
        <v>0</v>
      </c>
      <c r="E19" s="21">
        <f>SUM(Mar!E19,Apr!E19,May!E19)</f>
        <v>0</v>
      </c>
      <c r="F19" s="20"/>
      <c r="G19" s="169" t="s">
        <v>188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May!B20</f>
        <v>0</v>
      </c>
      <c r="C20" s="147"/>
      <c r="D20" s="8">
        <f>SUM(Mar!D20,Apr!D20,May!D20)</f>
        <v>0</v>
      </c>
      <c r="E20" s="21">
        <f>SUM(Mar!E20,Apr!E20,May!E20)</f>
        <v>0</v>
      </c>
      <c r="F20" s="20"/>
      <c r="G20" s="14"/>
      <c r="H20" s="188" t="s">
        <v>47</v>
      </c>
      <c r="I20" s="147"/>
      <c r="J20" s="17">
        <f>SUM(Apr!J20,Mar!J20,May!J20)</f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May!B21</f>
        <v>0</v>
      </c>
      <c r="C21" s="147"/>
      <c r="D21" s="8">
        <f>SUM(Mar!D21,Apr!D21,May!D21)</f>
        <v>0</v>
      </c>
      <c r="E21" s="21">
        <f>SUM(Mar!E21,Apr!E21,May!E21)</f>
        <v>0</v>
      </c>
      <c r="F21" s="20"/>
      <c r="G21" s="28"/>
      <c r="H21" s="171" t="s">
        <v>48</v>
      </c>
      <c r="I21" s="147"/>
      <c r="J21" s="17">
        <f>SUM(Apr!J21,Mar!J21,May!J21)</f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May!B22</f>
        <v>0</v>
      </c>
      <c r="C22" s="147"/>
      <c r="D22" s="8">
        <f>SUM(Mar!D22,Apr!D22,May!D22)</f>
        <v>0</v>
      </c>
      <c r="E22" s="21">
        <f>SUM(Mar!E22,Apr!E22,May!E22)</f>
        <v>0</v>
      </c>
      <c r="F22" s="20"/>
      <c r="G22" s="14"/>
      <c r="H22" s="189" t="s">
        <v>49</v>
      </c>
      <c r="I22" s="147"/>
      <c r="J22" s="17">
        <f>SUM(Apr!J22,Mar!J22,May!J22)</f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May!B23</f>
        <v>0</v>
      </c>
      <c r="C23" s="147"/>
      <c r="D23" s="8">
        <f>SUM(Mar!D23,Apr!D23,May!D23)</f>
        <v>0</v>
      </c>
      <c r="E23" s="21">
        <f>SUM(Mar!E23,Apr!E23,May!E23)</f>
        <v>0</v>
      </c>
      <c r="F23" s="20"/>
      <c r="G23" s="14"/>
      <c r="H23" s="186" t="s">
        <v>50</v>
      </c>
      <c r="I23" s="187"/>
      <c r="J23" s="17">
        <f>SUM(Apr!J23,Mar!J23,May!J23)</f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May!B24</f>
        <v>0</v>
      </c>
      <c r="C24" s="147"/>
      <c r="D24" s="8">
        <f>SUM(Mar!D24,Apr!D24,May!D24)</f>
        <v>0</v>
      </c>
      <c r="E24" s="21">
        <f>SUM(Mar!E24,Apr!E24,May!E24)</f>
        <v>0</v>
      </c>
      <c r="F24" s="20"/>
      <c r="G24" s="14"/>
      <c r="H24" s="171" t="s">
        <v>51</v>
      </c>
      <c r="I24" s="147"/>
      <c r="J24" s="17">
        <f>SUM(Apr!J24,Mar!J24,May!J24)</f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May!B25</f>
        <v>0</v>
      </c>
      <c r="C25" s="147"/>
      <c r="D25" s="8">
        <f>SUM(Mar!D25,Apr!D25,May!D25)</f>
        <v>0</v>
      </c>
      <c r="E25" s="21">
        <f>SUM(Mar!E25,Apr!E25,May!E25)</f>
        <v>0</v>
      </c>
      <c r="F25" s="20"/>
      <c r="G25" s="14"/>
      <c r="H25" s="171" t="s">
        <v>52</v>
      </c>
      <c r="I25" s="147"/>
      <c r="J25" s="17">
        <f>SUM(Apr!J25,Mar!J25,May!J25)</f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May!B26</f>
        <v>0</v>
      </c>
      <c r="C26" s="147"/>
      <c r="D26" s="8">
        <f>SUM(Mar!D26,Apr!D26,May!D26)</f>
        <v>0</v>
      </c>
      <c r="E26" s="21">
        <f>SUM(Mar!E26,Apr!E26,May!E26)</f>
        <v>0</v>
      </c>
      <c r="F26" s="20"/>
      <c r="G26" s="14"/>
      <c r="H26" s="188" t="s">
        <v>53</v>
      </c>
      <c r="I26" s="147"/>
      <c r="J26" s="17">
        <f>SUM(Apr!J26,Mar!J26,May!J26)</f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May!B27</f>
        <v>0</v>
      </c>
      <c r="C27" s="147"/>
      <c r="D27" s="8">
        <f>SUM(Mar!D27,Apr!D27,May!D27)</f>
        <v>0</v>
      </c>
      <c r="E27" s="21">
        <f>SUM(Mar!E27,Apr!E27,May!E27)</f>
        <v>0</v>
      </c>
      <c r="F27" s="20"/>
      <c r="G27" s="29"/>
      <c r="H27" s="190" t="s">
        <v>54</v>
      </c>
      <c r="I27" s="147"/>
      <c r="J27" s="17">
        <f>SUM(Apr!J27,Mar!J27,May!J27)</f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May!B28</f>
        <v>0</v>
      </c>
      <c r="C28" s="147"/>
      <c r="D28" s="8">
        <f>SUM(Mar!D28,Apr!D28,May!D28)</f>
        <v>0</v>
      </c>
      <c r="E28" s="21">
        <f>SUM(Mar!E28,Apr!E28,May!E28)</f>
        <v>0</v>
      </c>
      <c r="F28" s="20"/>
      <c r="G28" s="29"/>
      <c r="H28" s="191" t="s">
        <v>55</v>
      </c>
      <c r="I28" s="147"/>
      <c r="J28" s="17">
        <f>SUM(Apr!J28,Mar!J28,May!J28)</f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May!B29</f>
        <v>0</v>
      </c>
      <c r="C29" s="147"/>
      <c r="D29" s="8">
        <f>SUM(Mar!D29,Apr!D29,May!D29)</f>
        <v>0</v>
      </c>
      <c r="E29" s="21">
        <f>SUM(Mar!E29,Apr!E29,May!E29)</f>
        <v>0</v>
      </c>
      <c r="F29" s="20"/>
      <c r="G29" s="29"/>
      <c r="H29" s="192" t="s">
        <v>56</v>
      </c>
      <c r="I29" s="149"/>
      <c r="J29" s="17">
        <f>SUM(Apr!J29,Mar!J29,May!J29)</f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f>SUM(Apr!J30,Mar!J30,May!J30)</f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f>SUM(Apr!J31,Mar!J31,May!J31)</f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f>SUM(Mar!E32,Apr!E32,May!E32)</f>
        <v>0</v>
      </c>
      <c r="F32" s="20"/>
      <c r="G32" s="33"/>
      <c r="H32" s="196" t="s">
        <v>62</v>
      </c>
      <c r="I32" s="147"/>
      <c r="J32" s="17">
        <f>SUM(Apr!J32,Mar!J32,May!J32)</f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f>SUM(Mar!E33,Apr!E33,May!E33)</f>
        <v>0</v>
      </c>
      <c r="G33" s="37"/>
      <c r="H33" s="196" t="s">
        <v>64</v>
      </c>
      <c r="I33" s="147"/>
      <c r="J33" s="17">
        <f>SUM(Apr!J33,Mar!J33,May!J33)</f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f>SUM(Mar!E34,Apr!E34,May!E34)</f>
        <v>0</v>
      </c>
      <c r="G34" s="14"/>
      <c r="H34" s="197" t="s">
        <v>66</v>
      </c>
      <c r="I34" s="187"/>
      <c r="J34" s="17">
        <f>SUM(Apr!J34,Mar!J34,May!J34)</f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f>SUM(Mar!E35,Apr!E35,May!E35)</f>
        <v>0</v>
      </c>
      <c r="G35" s="14"/>
      <c r="H35" s="82"/>
      <c r="I35" s="83"/>
      <c r="J35" s="17">
        <f>SUM(Apr!J35,Mar!J35,May!J35)</f>
        <v>0</v>
      </c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21">
        <f>SUM(Mar!E36,Apr!E36,May!E36)</f>
        <v>0</v>
      </c>
      <c r="G36" s="14"/>
      <c r="H36" s="82"/>
      <c r="I36" s="83"/>
      <c r="J36" s="17">
        <f>SUM(Apr!J36,Mar!J36,May!J36)</f>
        <v>0</v>
      </c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f>SUM(Mar!E37,Apr!E37,May!E37)</f>
        <v>0</v>
      </c>
      <c r="G37" s="14"/>
      <c r="H37" s="82"/>
      <c r="I37" s="83"/>
      <c r="J37" s="17">
        <f>SUM(Apr!J37,Mar!J37,May!J37)</f>
        <v>0</v>
      </c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f>SUM(Mar!E38,Apr!E38,May!E38)</f>
        <v>0</v>
      </c>
      <c r="G38" s="14"/>
      <c r="H38" s="82"/>
      <c r="I38" s="83"/>
      <c r="J38" s="17">
        <f>SUM(Apr!J38,Mar!J38,May!J38)</f>
        <v>0</v>
      </c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f>SUM(Mar!E39,Apr!E39,May!E39)</f>
        <v>0</v>
      </c>
      <c r="G39" s="14"/>
      <c r="H39" s="203"/>
      <c r="I39" s="147"/>
      <c r="J39" s="17">
        <f>SUM(Apr!J39,Mar!J39,May!J39)</f>
        <v>0</v>
      </c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21">
        <f>SUM(Mar!E40,Apr!E40,May!E40)</f>
        <v>0</v>
      </c>
      <c r="G40" s="44"/>
      <c r="H40" s="204"/>
      <c r="I40" s="187"/>
      <c r="J40" s="17">
        <f>SUM(Apr!J40,Mar!J40,May!J40)</f>
        <v>0</v>
      </c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189</v>
      </c>
      <c r="B41" s="153"/>
      <c r="C41" s="153"/>
      <c r="D41" s="154"/>
      <c r="E41" s="47">
        <f>SUM(E32:E40)</f>
        <v>0</v>
      </c>
      <c r="F41" s="48"/>
      <c r="G41" s="226" t="s">
        <v>190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29" t="s">
        <v>75</v>
      </c>
      <c r="B43" s="159"/>
      <c r="C43" s="159"/>
      <c r="D43" s="147"/>
      <c r="E43" s="89">
        <f>'1st Qtr'!J44</f>
        <v>0</v>
      </c>
      <c r="F43" s="54"/>
      <c r="G43" s="217" t="s">
        <v>191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180" t="s">
        <v>192</v>
      </c>
      <c r="B44" s="181"/>
      <c r="C44" s="181"/>
      <c r="D44" s="182"/>
      <c r="E44" s="56">
        <f>E42+E43</f>
        <v>0</v>
      </c>
      <c r="F44" s="57"/>
      <c r="G44" s="219" t="s">
        <v>193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194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195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f>SUM(Mar!D48,Apr!D48,May!D48)</f>
        <v>0</v>
      </c>
      <c r="E48" s="93">
        <f>SUM(Mar!E48,Apr!E48,May!E48)</f>
        <v>0</v>
      </c>
      <c r="F48" s="103"/>
      <c r="G48" s="95">
        <f>SUM(Mar!G48,Apr!G48,May!G48)</f>
        <v>0</v>
      </c>
      <c r="H48" s="95">
        <f>SUM(D48,E48,G48)</f>
        <v>0</v>
      </c>
      <c r="I48" s="101"/>
      <c r="J48" s="102"/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196</v>
      </c>
      <c r="F49" s="90"/>
      <c r="G49" s="98" t="s">
        <v>197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f>SUM(Mar!D50,Apr!D50,May!D50)</f>
        <v>0</v>
      </c>
      <c r="E50" s="93">
        <f>SUM(Mar!E50,Apr!E50,May!E50)</f>
        <v>0</v>
      </c>
      <c r="F50" s="103"/>
      <c r="G50" s="93">
        <f>SUM(Mar!G50,Apr!G50,May!G50)</f>
        <v>0</v>
      </c>
      <c r="H50" s="93">
        <f>SUM(D50,E50,G50)</f>
        <v>0</v>
      </c>
      <c r="I50" s="101"/>
      <c r="J50" s="102"/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19" priority="1" operator="lessThan">
      <formula>0</formula>
    </cfRule>
  </conditionalFormatting>
  <conditionalFormatting sqref="E43">
    <cfRule type="cellIs" dxfId="18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900-000000000000}">
          <x14:formula1>
            <xm:f>#REF!</xm:f>
          </x14:formula1>
          <xm:sqref>H51</xm:sqref>
        </x14:dataValidation>
        <x14:dataValidation type="list" allowBlank="1" showErrorMessage="1" xr:uid="{00000000-0002-0000-0900-000001000000}">
          <x14:formula1>
            <xm:f>#REF!</xm:f>
          </x14:formula1>
          <xm:sqref>J5</xm:sqref>
        </x14:dataValidation>
        <x14:dataValidation type="list" allowBlank="1" showErrorMessage="1" xr:uid="{00000000-0002-0000-0900-000002000000}">
          <x14:formula1>
            <xm:f>#REF!</xm:f>
          </x14:formula1>
          <xm:sqref>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53734"/>
    <pageSetUpPr fitToPage="1"/>
  </sheetPr>
  <dimension ref="A1:R1000"/>
  <sheetViews>
    <sheetView showGridLines="0" topLeftCell="A43" workbookViewId="0">
      <selection activeCell="G55" sqref="G55"/>
    </sheetView>
  </sheetViews>
  <sheetFormatPr defaultColWidth="12.6640625" defaultRowHeight="15" customHeight="1"/>
  <cols>
    <col min="1" max="1" width="3.1640625" customWidth="1"/>
    <col min="2" max="2" width="10.6640625" customWidth="1"/>
    <col min="3" max="3" width="13.75" customWidth="1"/>
    <col min="4" max="4" width="10.6640625" customWidth="1"/>
    <col min="5" max="5" width="9.4140625" customWidth="1"/>
    <col min="6" max="6" width="0.6640625" customWidth="1"/>
    <col min="7" max="7" width="8.1640625" customWidth="1"/>
    <col min="8" max="8" width="9.4140625" customWidth="1"/>
    <col min="9" max="9" width="22.5" customWidth="1"/>
    <col min="10" max="10" width="12.25" customWidth="1"/>
    <col min="11" max="26" width="7.6640625" customWidth="1"/>
  </cols>
  <sheetData>
    <row r="1" spans="1:18" ht="14.2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2.5" customHeight="1">
      <c r="A2" s="121" t="s">
        <v>21</v>
      </c>
      <c r="B2" s="114"/>
      <c r="C2" s="114"/>
      <c r="D2" s="114"/>
      <c r="E2" s="114"/>
      <c r="F2" s="114"/>
      <c r="G2" s="114"/>
      <c r="H2" s="114"/>
      <c r="I2" s="114"/>
      <c r="J2" s="122"/>
    </row>
    <row r="3" spans="1:18" ht="14.25" customHeight="1">
      <c r="A3" s="123" t="s">
        <v>22</v>
      </c>
      <c r="B3" s="114"/>
      <c r="C3" s="114"/>
      <c r="D3" s="114"/>
      <c r="E3" s="114"/>
      <c r="F3" s="114"/>
      <c r="G3" s="114"/>
      <c r="H3" s="114"/>
      <c r="I3" s="114"/>
      <c r="J3" s="122"/>
    </row>
    <row r="4" spans="1:18" ht="9.7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8" ht="14.25" customHeight="1">
      <c r="A5" s="209" t="s">
        <v>23</v>
      </c>
      <c r="B5" s="128"/>
      <c r="C5" s="129"/>
      <c r="D5" s="128"/>
      <c r="E5" s="130" t="s">
        <v>24</v>
      </c>
      <c r="F5" s="128"/>
      <c r="G5" s="139" t="s">
        <v>11</v>
      </c>
      <c r="H5" s="128"/>
      <c r="I5" s="3" t="s">
        <v>25</v>
      </c>
      <c r="J5" s="4">
        <v>2021</v>
      </c>
    </row>
    <row r="6" spans="1:18" ht="15" customHeight="1">
      <c r="A6" s="140"/>
      <c r="B6" s="114"/>
      <c r="C6" s="114"/>
      <c r="D6" s="114"/>
      <c r="E6" s="114"/>
      <c r="F6" s="114"/>
      <c r="G6" s="114"/>
      <c r="H6" s="114"/>
      <c r="I6" s="114"/>
      <c r="J6" s="122"/>
    </row>
    <row r="7" spans="1:18" ht="16.5" customHeight="1">
      <c r="A7" s="141" t="s">
        <v>198</v>
      </c>
      <c r="B7" s="116"/>
      <c r="C7" s="116"/>
      <c r="D7" s="116"/>
      <c r="E7" s="117"/>
      <c r="G7" s="141" t="s">
        <v>199</v>
      </c>
      <c r="H7" s="116"/>
      <c r="I7" s="116"/>
      <c r="J7" s="117"/>
    </row>
    <row r="8" spans="1:18" ht="15" customHeight="1">
      <c r="A8" s="211" t="s">
        <v>94</v>
      </c>
      <c r="B8" s="132"/>
      <c r="C8" s="133"/>
      <c r="D8" s="143" t="s">
        <v>29</v>
      </c>
      <c r="E8" s="145" t="s">
        <v>30</v>
      </c>
      <c r="G8" s="210" t="s">
        <v>200</v>
      </c>
      <c r="H8" s="132"/>
      <c r="I8" s="133"/>
      <c r="J8" s="137" t="s">
        <v>32</v>
      </c>
    </row>
    <row r="9" spans="1:18" ht="15" customHeight="1">
      <c r="A9" s="134"/>
      <c r="B9" s="135"/>
      <c r="C9" s="136"/>
      <c r="D9" s="144"/>
      <c r="E9" s="138"/>
      <c r="G9" s="134"/>
      <c r="H9" s="135"/>
      <c r="I9" s="136"/>
      <c r="J9" s="138"/>
    </row>
    <row r="10" spans="1:18" ht="18" customHeight="1">
      <c r="A10" s="152" t="s">
        <v>96</v>
      </c>
      <c r="B10" s="153"/>
      <c r="C10" s="154"/>
      <c r="D10" s="8">
        <f>May!D10</f>
        <v>0</v>
      </c>
      <c r="E10" s="6">
        <v>0</v>
      </c>
      <c r="G10" s="212" t="s">
        <v>97</v>
      </c>
      <c r="H10" s="156"/>
      <c r="I10" s="157"/>
      <c r="J10" s="77">
        <f>Dec!J10</f>
        <v>0</v>
      </c>
    </row>
    <row r="11" spans="1:18" ht="18" customHeight="1">
      <c r="A11" s="158" t="s">
        <v>35</v>
      </c>
      <c r="B11" s="159"/>
      <c r="C11" s="147"/>
      <c r="D11" s="8"/>
      <c r="E11" s="9"/>
      <c r="G11" s="78" t="s">
        <v>36</v>
      </c>
      <c r="H11" s="213" t="s">
        <v>201</v>
      </c>
      <c r="I11" s="147"/>
      <c r="J11" s="11"/>
    </row>
    <row r="12" spans="1:18" ht="18" customHeight="1">
      <c r="A12" s="161" t="s">
        <v>202</v>
      </c>
      <c r="B12" s="162"/>
      <c r="C12" s="163"/>
      <c r="D12" s="12"/>
      <c r="E12" s="13"/>
      <c r="G12" s="14"/>
      <c r="H12" s="146" t="s">
        <v>39</v>
      </c>
      <c r="I12" s="147"/>
      <c r="J12" s="15">
        <v>0</v>
      </c>
    </row>
    <row r="13" spans="1:18" ht="18" customHeight="1">
      <c r="A13" s="164"/>
      <c r="B13" s="165"/>
      <c r="C13" s="166"/>
      <c r="D13" s="8"/>
      <c r="E13" s="16"/>
      <c r="G13" s="14"/>
      <c r="H13" s="146" t="s">
        <v>40</v>
      </c>
      <c r="I13" s="147"/>
      <c r="J13" s="17">
        <v>0</v>
      </c>
    </row>
    <row r="14" spans="1:18" ht="18" customHeight="1">
      <c r="A14" s="14">
        <v>1</v>
      </c>
      <c r="B14" s="167">
        <f>May!B14</f>
        <v>0</v>
      </c>
      <c r="C14" s="147"/>
      <c r="D14" s="8">
        <f>May!D14</f>
        <v>0</v>
      </c>
      <c r="E14" s="19">
        <v>0</v>
      </c>
      <c r="F14" s="20"/>
      <c r="G14" s="14"/>
      <c r="H14" s="148" t="s">
        <v>41</v>
      </c>
      <c r="I14" s="149"/>
      <c r="J14" s="17">
        <v>0</v>
      </c>
      <c r="P14" s="150"/>
      <c r="Q14" s="151"/>
      <c r="R14" s="151"/>
    </row>
    <row r="15" spans="1:18" ht="18" customHeight="1">
      <c r="A15" s="14">
        <v>2</v>
      </c>
      <c r="B15" s="167">
        <f>May!B15</f>
        <v>0</v>
      </c>
      <c r="C15" s="147"/>
      <c r="D15" s="8">
        <f>May!D15</f>
        <v>0</v>
      </c>
      <c r="E15" s="21">
        <v>0</v>
      </c>
      <c r="F15" s="20"/>
      <c r="G15" s="22"/>
      <c r="H15" s="23" t="s">
        <v>42</v>
      </c>
      <c r="I15" s="24"/>
      <c r="J15" s="17">
        <v>0</v>
      </c>
      <c r="P15" s="2"/>
      <c r="Q15" s="2"/>
      <c r="R15" s="2"/>
    </row>
    <row r="16" spans="1:18" ht="18" customHeight="1">
      <c r="A16" s="14">
        <v>3</v>
      </c>
      <c r="B16" s="167">
        <f>May!B16</f>
        <v>0</v>
      </c>
      <c r="C16" s="147"/>
      <c r="D16" s="8">
        <f>May!D16</f>
        <v>0</v>
      </c>
      <c r="E16" s="21">
        <v>0</v>
      </c>
      <c r="F16" s="20"/>
      <c r="G16" s="25"/>
      <c r="H16" s="185" t="s">
        <v>43</v>
      </c>
      <c r="I16" s="147"/>
      <c r="J16" s="17">
        <v>0</v>
      </c>
      <c r="K16" s="26"/>
      <c r="L16" s="26"/>
      <c r="M16" s="26"/>
      <c r="N16" s="26"/>
    </row>
    <row r="17" spans="1:14" ht="18" customHeight="1">
      <c r="A17" s="14">
        <v>4</v>
      </c>
      <c r="B17" s="167">
        <f>May!B17</f>
        <v>0</v>
      </c>
      <c r="C17" s="147"/>
      <c r="D17" s="8">
        <f>May!D17</f>
        <v>0</v>
      </c>
      <c r="E17" s="21">
        <v>0</v>
      </c>
      <c r="F17" s="20"/>
      <c r="G17" s="22"/>
      <c r="H17" s="185" t="s">
        <v>44</v>
      </c>
      <c r="I17" s="147"/>
      <c r="J17" s="17">
        <v>0</v>
      </c>
      <c r="K17" s="26"/>
      <c r="L17" s="26"/>
      <c r="M17" s="26"/>
      <c r="N17" s="26"/>
    </row>
    <row r="18" spans="1:14" ht="18" customHeight="1">
      <c r="A18" s="14">
        <v>5</v>
      </c>
      <c r="B18" s="167">
        <f>May!B18</f>
        <v>0</v>
      </c>
      <c r="C18" s="147"/>
      <c r="D18" s="8">
        <f>May!D18</f>
        <v>0</v>
      </c>
      <c r="E18" s="21">
        <v>0</v>
      </c>
      <c r="F18" s="20"/>
      <c r="G18" s="168" t="s">
        <v>203</v>
      </c>
      <c r="H18" s="159"/>
      <c r="I18" s="147"/>
      <c r="J18" s="27">
        <f>SUM(J12:J17)</f>
        <v>0</v>
      </c>
      <c r="K18" s="26"/>
      <c r="L18" s="26"/>
      <c r="M18" s="26"/>
      <c r="N18" s="26"/>
    </row>
    <row r="19" spans="1:14" ht="18" customHeight="1">
      <c r="A19" s="14">
        <v>6</v>
      </c>
      <c r="B19" s="167">
        <f>May!B19</f>
        <v>0</v>
      </c>
      <c r="C19" s="147"/>
      <c r="D19" s="8">
        <f>May!D19</f>
        <v>0</v>
      </c>
      <c r="E19" s="21">
        <v>0</v>
      </c>
      <c r="F19" s="20"/>
      <c r="G19" s="169" t="s">
        <v>204</v>
      </c>
      <c r="H19" s="159"/>
      <c r="I19" s="170"/>
      <c r="J19" s="11"/>
      <c r="K19" s="26"/>
      <c r="L19" s="26"/>
      <c r="M19" s="26"/>
      <c r="N19" s="26"/>
    </row>
    <row r="20" spans="1:14" ht="18" customHeight="1">
      <c r="A20" s="14">
        <v>7</v>
      </c>
      <c r="B20" s="167">
        <f>May!B20</f>
        <v>0</v>
      </c>
      <c r="C20" s="147"/>
      <c r="D20" s="8">
        <f>May!D20</f>
        <v>0</v>
      </c>
      <c r="E20" s="21">
        <v>0</v>
      </c>
      <c r="F20" s="20"/>
      <c r="G20" s="14"/>
      <c r="H20" s="188" t="s">
        <v>47</v>
      </c>
      <c r="I20" s="147"/>
      <c r="J20" s="17">
        <v>0</v>
      </c>
      <c r="K20" s="26"/>
      <c r="L20" s="26"/>
      <c r="M20" s="26"/>
      <c r="N20" s="26"/>
    </row>
    <row r="21" spans="1:14" ht="18" customHeight="1">
      <c r="A21" s="14">
        <v>8</v>
      </c>
      <c r="B21" s="167">
        <f>May!B21</f>
        <v>0</v>
      </c>
      <c r="C21" s="147"/>
      <c r="D21" s="8">
        <f>May!D21</f>
        <v>0</v>
      </c>
      <c r="E21" s="21">
        <v>0</v>
      </c>
      <c r="F21" s="20"/>
      <c r="G21" s="28"/>
      <c r="H21" s="171" t="s">
        <v>48</v>
      </c>
      <c r="I21" s="147"/>
      <c r="J21" s="17">
        <v>0</v>
      </c>
      <c r="K21" s="26"/>
      <c r="L21" s="26"/>
      <c r="M21" s="26"/>
      <c r="N21" s="26"/>
    </row>
    <row r="22" spans="1:14" ht="18" customHeight="1">
      <c r="A22" s="14">
        <v>9</v>
      </c>
      <c r="B22" s="167">
        <f>May!B22</f>
        <v>0</v>
      </c>
      <c r="C22" s="147"/>
      <c r="D22" s="8">
        <f>May!D22</f>
        <v>0</v>
      </c>
      <c r="E22" s="21">
        <v>0</v>
      </c>
      <c r="F22" s="20"/>
      <c r="G22" s="14"/>
      <c r="H22" s="189" t="s">
        <v>49</v>
      </c>
      <c r="I22" s="147"/>
      <c r="J22" s="17">
        <v>0</v>
      </c>
      <c r="K22" s="26"/>
      <c r="L22" s="26"/>
      <c r="M22" s="26"/>
      <c r="N22" s="26"/>
    </row>
    <row r="23" spans="1:14" ht="18" customHeight="1">
      <c r="A23" s="14">
        <v>10</v>
      </c>
      <c r="B23" s="167">
        <f>May!B23</f>
        <v>0</v>
      </c>
      <c r="C23" s="147"/>
      <c r="D23" s="8">
        <f>May!D23</f>
        <v>0</v>
      </c>
      <c r="E23" s="21">
        <v>0</v>
      </c>
      <c r="F23" s="20"/>
      <c r="G23" s="14"/>
      <c r="H23" s="186" t="s">
        <v>50</v>
      </c>
      <c r="I23" s="187"/>
      <c r="J23" s="17">
        <v>0</v>
      </c>
      <c r="K23" s="26"/>
      <c r="L23" s="26"/>
      <c r="M23" s="26"/>
      <c r="N23" s="26"/>
    </row>
    <row r="24" spans="1:14" ht="18" customHeight="1">
      <c r="A24" s="14">
        <v>11</v>
      </c>
      <c r="B24" s="167">
        <f>May!B24</f>
        <v>0</v>
      </c>
      <c r="C24" s="147"/>
      <c r="D24" s="8">
        <f>May!D24</f>
        <v>0</v>
      </c>
      <c r="E24" s="21">
        <v>0</v>
      </c>
      <c r="F24" s="20"/>
      <c r="G24" s="14"/>
      <c r="H24" s="171" t="s">
        <v>51</v>
      </c>
      <c r="I24" s="147"/>
      <c r="J24" s="17">
        <v>0</v>
      </c>
      <c r="K24" s="26"/>
      <c r="L24" s="26"/>
      <c r="M24" s="26"/>
      <c r="N24" s="26"/>
    </row>
    <row r="25" spans="1:14" ht="18" customHeight="1">
      <c r="A25" s="14">
        <v>12</v>
      </c>
      <c r="B25" s="167">
        <f>May!B25</f>
        <v>0</v>
      </c>
      <c r="C25" s="147"/>
      <c r="D25" s="8">
        <f>May!D25</f>
        <v>0</v>
      </c>
      <c r="E25" s="21">
        <v>0</v>
      </c>
      <c r="F25" s="20"/>
      <c r="G25" s="14"/>
      <c r="H25" s="171" t="s">
        <v>52</v>
      </c>
      <c r="I25" s="147"/>
      <c r="J25" s="17">
        <v>0</v>
      </c>
      <c r="K25" s="26"/>
      <c r="L25" s="26"/>
      <c r="M25" s="26"/>
      <c r="N25" s="26"/>
    </row>
    <row r="26" spans="1:14" ht="18" customHeight="1">
      <c r="A26" s="14">
        <v>13</v>
      </c>
      <c r="B26" s="167">
        <f>May!B26</f>
        <v>0</v>
      </c>
      <c r="C26" s="147"/>
      <c r="D26" s="8">
        <f>May!D26</f>
        <v>0</v>
      </c>
      <c r="E26" s="21">
        <v>0</v>
      </c>
      <c r="F26" s="20"/>
      <c r="G26" s="14"/>
      <c r="H26" s="188" t="s">
        <v>53</v>
      </c>
      <c r="I26" s="147"/>
      <c r="J26" s="15">
        <v>0</v>
      </c>
      <c r="K26" s="26"/>
      <c r="L26" s="26"/>
      <c r="M26" s="26"/>
      <c r="N26" s="26"/>
    </row>
    <row r="27" spans="1:14" ht="18" customHeight="1">
      <c r="A27" s="14">
        <v>14</v>
      </c>
      <c r="B27" s="167">
        <f>May!B27</f>
        <v>0</v>
      </c>
      <c r="C27" s="147"/>
      <c r="D27" s="8">
        <f>May!D27</f>
        <v>0</v>
      </c>
      <c r="E27" s="21">
        <v>0</v>
      </c>
      <c r="F27" s="20"/>
      <c r="G27" s="29"/>
      <c r="H27" s="190" t="s">
        <v>54</v>
      </c>
      <c r="I27" s="147"/>
      <c r="J27" s="17">
        <v>0</v>
      </c>
      <c r="K27" s="26"/>
      <c r="L27" s="26"/>
      <c r="M27" s="26"/>
      <c r="N27" s="26"/>
    </row>
    <row r="28" spans="1:14" ht="18" customHeight="1">
      <c r="A28" s="14">
        <v>15</v>
      </c>
      <c r="B28" s="167">
        <f>May!B28</f>
        <v>0</v>
      </c>
      <c r="C28" s="147"/>
      <c r="D28" s="8">
        <f>May!D28</f>
        <v>0</v>
      </c>
      <c r="E28" s="21">
        <v>0</v>
      </c>
      <c r="F28" s="20"/>
      <c r="G28" s="29"/>
      <c r="H28" s="191" t="s">
        <v>55</v>
      </c>
      <c r="I28" s="147"/>
      <c r="J28" s="17">
        <v>0</v>
      </c>
      <c r="K28" s="26"/>
      <c r="L28" s="26"/>
      <c r="M28" s="26"/>
      <c r="N28" s="26"/>
    </row>
    <row r="29" spans="1:14" ht="18" customHeight="1">
      <c r="A29" s="14">
        <v>16</v>
      </c>
      <c r="B29" s="167">
        <f>May!B29</f>
        <v>0</v>
      </c>
      <c r="C29" s="147"/>
      <c r="D29" s="8">
        <f>May!D29</f>
        <v>0</v>
      </c>
      <c r="E29" s="21">
        <v>0</v>
      </c>
      <c r="F29" s="20"/>
      <c r="G29" s="29"/>
      <c r="H29" s="192" t="s">
        <v>56</v>
      </c>
      <c r="I29" s="149"/>
      <c r="J29" s="17">
        <v>0</v>
      </c>
      <c r="K29" s="26"/>
      <c r="L29" s="26"/>
      <c r="M29" s="26"/>
      <c r="N29" s="26"/>
    </row>
    <row r="30" spans="1:14" ht="18" customHeight="1">
      <c r="A30" s="14"/>
      <c r="B30" s="225" t="s">
        <v>57</v>
      </c>
      <c r="C30" s="159"/>
      <c r="D30" s="147"/>
      <c r="E30" s="30">
        <f>SUM(E10:E29)</f>
        <v>0</v>
      </c>
      <c r="F30" s="20"/>
      <c r="G30" s="29"/>
      <c r="H30" s="189" t="s">
        <v>58</v>
      </c>
      <c r="I30" s="147"/>
      <c r="J30" s="17">
        <v>0</v>
      </c>
      <c r="K30" s="26"/>
      <c r="L30" s="26"/>
      <c r="M30" s="26"/>
      <c r="N30" s="26"/>
    </row>
    <row r="31" spans="1:14" ht="18" customHeight="1">
      <c r="A31" s="14"/>
      <c r="B31" s="194" t="s">
        <v>102</v>
      </c>
      <c r="C31" s="159"/>
      <c r="D31" s="147"/>
      <c r="E31" s="21"/>
      <c r="F31" s="20"/>
      <c r="G31" s="29"/>
      <c r="H31" s="195" t="s">
        <v>60</v>
      </c>
      <c r="I31" s="147"/>
      <c r="J31" s="17">
        <v>0</v>
      </c>
      <c r="K31" s="26"/>
      <c r="L31" s="26"/>
      <c r="M31" s="26"/>
      <c r="N31" s="26"/>
    </row>
    <row r="32" spans="1:14" ht="18" customHeight="1">
      <c r="A32" s="79">
        <v>1</v>
      </c>
      <c r="B32" s="172" t="s">
        <v>61</v>
      </c>
      <c r="C32" s="147"/>
      <c r="D32" s="32"/>
      <c r="E32" s="21">
        <v>0</v>
      </c>
      <c r="F32" s="20"/>
      <c r="G32" s="33"/>
      <c r="H32" s="196" t="s">
        <v>62</v>
      </c>
      <c r="I32" s="147"/>
      <c r="J32" s="17">
        <v>0</v>
      </c>
      <c r="K32" s="34"/>
      <c r="L32" s="26"/>
      <c r="M32" s="26"/>
      <c r="N32" s="26"/>
    </row>
    <row r="33" spans="1:18" ht="18" customHeight="1">
      <c r="A33" s="80">
        <v>2</v>
      </c>
      <c r="B33" s="173" t="s">
        <v>63</v>
      </c>
      <c r="C33" s="115"/>
      <c r="D33" s="36"/>
      <c r="E33" s="21">
        <v>0</v>
      </c>
      <c r="G33" s="37"/>
      <c r="H33" s="196" t="s">
        <v>64</v>
      </c>
      <c r="I33" s="147"/>
      <c r="J33" s="17">
        <v>0</v>
      </c>
      <c r="K33" s="26"/>
      <c r="L33" s="26"/>
      <c r="M33" s="26"/>
      <c r="N33" s="26"/>
    </row>
    <row r="34" spans="1:18" ht="18" customHeight="1">
      <c r="A34" s="81">
        <v>3</v>
      </c>
      <c r="B34" s="172" t="s">
        <v>65</v>
      </c>
      <c r="C34" s="147"/>
      <c r="D34" s="39"/>
      <c r="E34" s="21">
        <v>0</v>
      </c>
      <c r="G34" s="14"/>
      <c r="H34" s="197" t="s">
        <v>66</v>
      </c>
      <c r="I34" s="187"/>
      <c r="J34" s="17">
        <v>0</v>
      </c>
      <c r="K34" s="26"/>
      <c r="L34" s="26"/>
      <c r="M34" s="26"/>
      <c r="N34" s="26"/>
    </row>
    <row r="35" spans="1:18" ht="18" customHeight="1">
      <c r="A35" s="80">
        <v>4</v>
      </c>
      <c r="B35" s="173" t="s">
        <v>67</v>
      </c>
      <c r="C35" s="115"/>
      <c r="D35" s="39"/>
      <c r="E35" s="21">
        <v>0</v>
      </c>
      <c r="G35" s="14"/>
      <c r="H35" s="82"/>
      <c r="I35" s="83"/>
      <c r="J35" s="17"/>
      <c r="K35" s="26"/>
      <c r="L35" s="26"/>
      <c r="M35" s="26"/>
      <c r="N35" s="26"/>
    </row>
    <row r="36" spans="1:18" ht="18" customHeight="1">
      <c r="A36" s="81">
        <v>5</v>
      </c>
      <c r="B36" s="172" t="s">
        <v>68</v>
      </c>
      <c r="C36" s="147"/>
      <c r="D36" s="39"/>
      <c r="E36" s="19">
        <v>0</v>
      </c>
      <c r="G36" s="14"/>
      <c r="H36" s="82"/>
      <c r="I36" s="83"/>
      <c r="J36" s="17"/>
      <c r="K36" s="26"/>
      <c r="L36" s="26"/>
      <c r="M36" s="26"/>
      <c r="N36" s="26"/>
    </row>
    <row r="37" spans="1:18" ht="18" customHeight="1">
      <c r="A37" s="80">
        <v>6</v>
      </c>
      <c r="B37" s="172" t="s">
        <v>69</v>
      </c>
      <c r="C37" s="147"/>
      <c r="D37" s="39"/>
      <c r="E37" s="21">
        <v>0</v>
      </c>
      <c r="G37" s="14"/>
      <c r="H37" s="82"/>
      <c r="I37" s="83"/>
      <c r="J37" s="17"/>
      <c r="K37" s="26"/>
      <c r="L37" s="26"/>
      <c r="M37" s="26"/>
      <c r="N37" s="26"/>
    </row>
    <row r="38" spans="1:18" ht="18" customHeight="1">
      <c r="A38" s="81">
        <v>7</v>
      </c>
      <c r="B38" s="173" t="s">
        <v>70</v>
      </c>
      <c r="C38" s="115"/>
      <c r="D38" s="39"/>
      <c r="E38" s="21">
        <v>0</v>
      </c>
      <c r="G38" s="14"/>
      <c r="H38" s="82"/>
      <c r="I38" s="83"/>
      <c r="J38" s="17"/>
      <c r="K38" s="26"/>
      <c r="L38" s="26"/>
      <c r="M38" s="26"/>
      <c r="N38" s="26"/>
    </row>
    <row r="39" spans="1:18" ht="18" customHeight="1">
      <c r="A39" s="80">
        <v>8</v>
      </c>
      <c r="B39" s="174" t="s">
        <v>71</v>
      </c>
      <c r="C39" s="147"/>
      <c r="D39" s="39"/>
      <c r="E39" s="21">
        <v>0</v>
      </c>
      <c r="G39" s="14"/>
      <c r="H39" s="203"/>
      <c r="I39" s="147"/>
      <c r="J39" s="17"/>
      <c r="K39" s="26"/>
      <c r="L39" s="26"/>
      <c r="M39" s="26"/>
      <c r="N39" s="26"/>
      <c r="O39" s="40"/>
      <c r="P39" s="40"/>
      <c r="Q39" s="40"/>
      <c r="R39" s="40"/>
    </row>
    <row r="40" spans="1:18" ht="18" customHeight="1">
      <c r="A40" s="29"/>
      <c r="B40" s="175"/>
      <c r="C40" s="115"/>
      <c r="D40" s="42"/>
      <c r="E40" s="84">
        <v>0</v>
      </c>
      <c r="G40" s="44"/>
      <c r="H40" s="204"/>
      <c r="I40" s="187"/>
      <c r="J40" s="85"/>
      <c r="K40" s="26"/>
      <c r="L40" s="26"/>
      <c r="M40" s="46"/>
      <c r="N40" s="26"/>
      <c r="O40" s="205"/>
      <c r="P40" s="151"/>
      <c r="Q40" s="151"/>
      <c r="R40" s="40"/>
    </row>
    <row r="41" spans="1:18" ht="18" customHeight="1">
      <c r="A41" s="176" t="s">
        <v>205</v>
      </c>
      <c r="B41" s="153"/>
      <c r="C41" s="153"/>
      <c r="D41" s="154"/>
      <c r="E41" s="47">
        <f>SUM(E32:E40)</f>
        <v>0</v>
      </c>
      <c r="F41" s="48"/>
      <c r="G41" s="226" t="s">
        <v>206</v>
      </c>
      <c r="H41" s="119"/>
      <c r="I41" s="207"/>
      <c r="J41" s="49">
        <f>SUM(J20:J40)</f>
        <v>0</v>
      </c>
      <c r="K41" s="40"/>
      <c r="L41" s="40"/>
      <c r="M41" s="40"/>
      <c r="N41" s="40"/>
      <c r="O41" s="40"/>
      <c r="P41" s="40"/>
      <c r="Q41" s="40"/>
      <c r="R41" s="40"/>
    </row>
    <row r="42" spans="1:18" ht="18" customHeight="1">
      <c r="A42" s="214" t="s">
        <v>74</v>
      </c>
      <c r="B42" s="159"/>
      <c r="C42" s="159"/>
      <c r="D42" s="147"/>
      <c r="E42" s="86">
        <f>E30+E41</f>
        <v>0</v>
      </c>
      <c r="F42" s="87"/>
      <c r="G42" s="215"/>
      <c r="H42" s="159"/>
      <c r="I42" s="147"/>
      <c r="J42" s="88"/>
      <c r="K42" s="40"/>
      <c r="L42" s="40"/>
      <c r="M42" s="40"/>
      <c r="N42" s="40"/>
      <c r="O42" s="40"/>
      <c r="P42" s="40"/>
      <c r="Q42" s="40"/>
      <c r="R42" s="40"/>
    </row>
    <row r="43" spans="1:18" ht="18" customHeight="1">
      <c r="A43" s="216" t="s">
        <v>75</v>
      </c>
      <c r="B43" s="159"/>
      <c r="C43" s="159"/>
      <c r="D43" s="147"/>
      <c r="E43" s="89">
        <f>May!J44</f>
        <v>0</v>
      </c>
      <c r="F43" s="54"/>
      <c r="G43" s="217" t="s">
        <v>207</v>
      </c>
      <c r="H43" s="159"/>
      <c r="I43" s="147"/>
      <c r="J43" s="55">
        <f>SUM(J18,J41)</f>
        <v>0</v>
      </c>
      <c r="K43" s="34"/>
      <c r="L43" s="40"/>
      <c r="M43" s="40"/>
      <c r="N43" s="40"/>
      <c r="O43" s="40"/>
      <c r="P43" s="40"/>
      <c r="Q43" s="40"/>
      <c r="R43" s="40"/>
    </row>
    <row r="44" spans="1:18" ht="18" customHeight="1">
      <c r="A44" s="218" t="s">
        <v>208</v>
      </c>
      <c r="B44" s="181"/>
      <c r="C44" s="181"/>
      <c r="D44" s="182"/>
      <c r="E44" s="56">
        <f>E42+E43</f>
        <v>0</v>
      </c>
      <c r="F44" s="57"/>
      <c r="G44" s="219" t="s">
        <v>209</v>
      </c>
      <c r="H44" s="181"/>
      <c r="I44" s="182"/>
      <c r="J44" s="58">
        <f>E44-J43</f>
        <v>0</v>
      </c>
      <c r="K44" s="59"/>
      <c r="L44" s="59"/>
      <c r="M44" s="59"/>
      <c r="N44" s="59"/>
      <c r="O44" s="59"/>
      <c r="P44" s="59"/>
      <c r="Q44" s="59"/>
      <c r="R44" s="40"/>
    </row>
    <row r="45" spans="1:18" ht="18" customHeight="1">
      <c r="A45" s="234" t="s">
        <v>210</v>
      </c>
      <c r="B45" s="117"/>
      <c r="C45" s="235"/>
      <c r="D45" s="116"/>
      <c r="E45" s="116"/>
      <c r="F45" s="116"/>
      <c r="G45" s="116"/>
      <c r="H45" s="116"/>
      <c r="I45" s="116"/>
      <c r="J45" s="117"/>
      <c r="K45" s="40"/>
      <c r="L45" s="40"/>
      <c r="M45" s="40"/>
      <c r="N45" s="40"/>
      <c r="O45" s="40"/>
      <c r="P45" s="40"/>
      <c r="Q45" s="40"/>
      <c r="R45" s="40"/>
    </row>
    <row r="46" spans="1:18" ht="18" customHeight="1">
      <c r="A46" s="236"/>
      <c r="B46" s="114"/>
      <c r="C46" s="114"/>
      <c r="D46" s="114"/>
      <c r="E46" s="114"/>
      <c r="F46" s="114"/>
      <c r="G46" s="114"/>
      <c r="H46" s="114"/>
      <c r="I46" s="114"/>
      <c r="J46" s="122"/>
      <c r="K46" s="40"/>
      <c r="L46" s="40"/>
      <c r="M46" s="40"/>
      <c r="N46" s="40"/>
      <c r="O46" s="40"/>
      <c r="P46" s="40"/>
      <c r="Q46" s="40"/>
      <c r="R46" s="40"/>
    </row>
    <row r="47" spans="1:18" ht="18" customHeight="1">
      <c r="A47" s="184" t="s">
        <v>80</v>
      </c>
      <c r="B47" s="116"/>
      <c r="C47" s="117"/>
      <c r="D47" s="65" t="s">
        <v>81</v>
      </c>
      <c r="E47" s="64" t="s">
        <v>109</v>
      </c>
      <c r="F47" s="90"/>
      <c r="G47" s="91" t="s">
        <v>83</v>
      </c>
      <c r="H47" s="92" t="s">
        <v>18</v>
      </c>
      <c r="I47" s="64" t="s">
        <v>84</v>
      </c>
      <c r="J47" s="65" t="s">
        <v>84</v>
      </c>
    </row>
    <row r="48" spans="1:18" ht="18" customHeight="1">
      <c r="A48" s="184" t="s">
        <v>19</v>
      </c>
      <c r="B48" s="116"/>
      <c r="C48" s="117"/>
      <c r="D48" s="93">
        <v>0</v>
      </c>
      <c r="E48" s="93">
        <v>0</v>
      </c>
      <c r="F48" s="94"/>
      <c r="G48" s="95">
        <v>0</v>
      </c>
      <c r="H48" s="95">
        <f>SUM(D48,E48,G48)</f>
        <v>0</v>
      </c>
      <c r="I48" s="70" t="s">
        <v>85</v>
      </c>
      <c r="J48" s="96" t="s">
        <v>85</v>
      </c>
    </row>
    <row r="49" spans="1:12" ht="18" customHeight="1">
      <c r="A49" s="184" t="s">
        <v>86</v>
      </c>
      <c r="B49" s="116"/>
      <c r="C49" s="117"/>
      <c r="D49" s="60" t="s">
        <v>87</v>
      </c>
      <c r="E49" s="97" t="s">
        <v>110</v>
      </c>
      <c r="F49" s="90"/>
      <c r="G49" s="98" t="s">
        <v>111</v>
      </c>
      <c r="H49" s="99" t="s">
        <v>18</v>
      </c>
      <c r="I49" s="64" t="s">
        <v>84</v>
      </c>
      <c r="J49" s="65" t="s">
        <v>84</v>
      </c>
    </row>
    <row r="50" spans="1:12" ht="18" customHeight="1">
      <c r="A50" s="184" t="s">
        <v>19</v>
      </c>
      <c r="B50" s="116"/>
      <c r="C50" s="117"/>
      <c r="D50" s="93">
        <v>0</v>
      </c>
      <c r="E50" s="93">
        <v>0</v>
      </c>
      <c r="F50" s="94"/>
      <c r="G50" s="93">
        <v>0</v>
      </c>
      <c r="H50" s="93">
        <f>SUM(D50,E50,G50)</f>
        <v>0</v>
      </c>
      <c r="I50" s="70" t="s">
        <v>85</v>
      </c>
      <c r="J50" s="96" t="s">
        <v>85</v>
      </c>
    </row>
    <row r="51" spans="1:12" ht="18" customHeight="1">
      <c r="D51" s="150"/>
      <c r="E51" s="151"/>
      <c r="F51" s="151"/>
      <c r="G51" s="151"/>
      <c r="H51" s="220" t="s">
        <v>6</v>
      </c>
      <c r="I51" s="151"/>
      <c r="J51" s="151"/>
    </row>
    <row r="52" spans="1:12" ht="18" customHeight="1">
      <c r="E52" s="241" t="s">
        <v>90</v>
      </c>
      <c r="F52" s="1"/>
      <c r="G52" s="1"/>
      <c r="H52" s="74"/>
      <c r="I52" s="100" t="s">
        <v>91</v>
      </c>
      <c r="J52" s="74"/>
      <c r="K52" s="74"/>
      <c r="L52" s="75"/>
    </row>
    <row r="53" spans="1:12" ht="14.25" customHeight="1">
      <c r="D53" s="76"/>
      <c r="E53" s="40"/>
      <c r="F53" s="40"/>
      <c r="G53" s="40"/>
      <c r="H53" s="2"/>
      <c r="I53" s="2"/>
      <c r="J53" s="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O40:Q40"/>
    <mergeCell ref="G41:I41"/>
    <mergeCell ref="B36:C36"/>
    <mergeCell ref="B37:C37"/>
    <mergeCell ref="B38:C38"/>
    <mergeCell ref="B39:C39"/>
    <mergeCell ref="B40:C40"/>
    <mergeCell ref="H39:I39"/>
    <mergeCell ref="H40:I40"/>
    <mergeCell ref="B26:C26"/>
    <mergeCell ref="H26:I26"/>
    <mergeCell ref="B27:C27"/>
    <mergeCell ref="H27:I27"/>
    <mergeCell ref="B28:C28"/>
    <mergeCell ref="H28:I28"/>
    <mergeCell ref="H29:I29"/>
    <mergeCell ref="B29:C29"/>
    <mergeCell ref="B30:D30"/>
    <mergeCell ref="B31:D31"/>
    <mergeCell ref="B32:C32"/>
    <mergeCell ref="B33:C33"/>
    <mergeCell ref="B34:C34"/>
    <mergeCell ref="B35:C35"/>
    <mergeCell ref="H30:I30"/>
    <mergeCell ref="H31:I31"/>
    <mergeCell ref="H32:I32"/>
    <mergeCell ref="H33:I33"/>
    <mergeCell ref="H34:I34"/>
    <mergeCell ref="H25:I25"/>
    <mergeCell ref="B20:C20"/>
    <mergeCell ref="H20:I20"/>
    <mergeCell ref="B21:C21"/>
    <mergeCell ref="H21:I21"/>
    <mergeCell ref="B22:C22"/>
    <mergeCell ref="H22:I22"/>
    <mergeCell ref="B25:C25"/>
    <mergeCell ref="B15:C15"/>
    <mergeCell ref="B16:C16"/>
    <mergeCell ref="H16:I16"/>
    <mergeCell ref="B17:C17"/>
    <mergeCell ref="H17:I17"/>
    <mergeCell ref="A44:D44"/>
    <mergeCell ref="G44:I44"/>
    <mergeCell ref="D51:G51"/>
    <mergeCell ref="H51:J51"/>
    <mergeCell ref="A45:B45"/>
    <mergeCell ref="C45:J45"/>
    <mergeCell ref="A46:J46"/>
    <mergeCell ref="A47:C47"/>
    <mergeCell ref="A48:C48"/>
    <mergeCell ref="A49:C49"/>
    <mergeCell ref="A50:C50"/>
    <mergeCell ref="A41:D41"/>
    <mergeCell ref="A42:D42"/>
    <mergeCell ref="G42:I42"/>
    <mergeCell ref="A43:D43"/>
    <mergeCell ref="G43:I43"/>
    <mergeCell ref="G18:I18"/>
    <mergeCell ref="G19:I19"/>
    <mergeCell ref="B23:C23"/>
    <mergeCell ref="B24:C24"/>
    <mergeCell ref="H24:I24"/>
    <mergeCell ref="B18:C18"/>
    <mergeCell ref="B19:C19"/>
    <mergeCell ref="H23:I23"/>
    <mergeCell ref="H13:I13"/>
    <mergeCell ref="H14:I14"/>
    <mergeCell ref="P14:R14"/>
    <mergeCell ref="A10:C10"/>
    <mergeCell ref="G10:I10"/>
    <mergeCell ref="A11:C11"/>
    <mergeCell ref="H11:I11"/>
    <mergeCell ref="A12:C13"/>
    <mergeCell ref="H12:I12"/>
    <mergeCell ref="B14:C14"/>
    <mergeCell ref="G8:I9"/>
    <mergeCell ref="J8:J9"/>
    <mergeCell ref="G5:H5"/>
    <mergeCell ref="A6:J6"/>
    <mergeCell ref="A7:E7"/>
    <mergeCell ref="G7:J7"/>
    <mergeCell ref="A8:C9"/>
    <mergeCell ref="D8:D9"/>
    <mergeCell ref="E8:E9"/>
    <mergeCell ref="A1:J1"/>
    <mergeCell ref="A2:J2"/>
    <mergeCell ref="A3:J3"/>
    <mergeCell ref="A4:J4"/>
    <mergeCell ref="A5:B5"/>
    <mergeCell ref="C5:D5"/>
    <mergeCell ref="E5:F5"/>
  </mergeCells>
  <conditionalFormatting sqref="E43">
    <cfRule type="cellIs" dxfId="17" priority="1" operator="lessThan">
      <formula>0</formula>
    </cfRule>
  </conditionalFormatting>
  <conditionalFormatting sqref="E43">
    <cfRule type="cellIs" dxfId="16" priority="2" operator="lessThan">
      <formula>0</formula>
    </cfRule>
  </conditionalFormatting>
  <printOptions horizontalCentered="1" verticalCentered="1"/>
  <pageMargins left="0.35" right="0.35" top="0.5" bottom="0.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A00-000000000000}">
          <x14:formula1>
            <xm:f>#REF!</xm:f>
          </x14:formula1>
          <xm:sqref>H51</xm:sqref>
        </x14:dataValidation>
        <x14:dataValidation type="list" allowBlank="1" showErrorMessage="1" xr:uid="{00000000-0002-0000-0A00-000001000000}">
          <x14:formula1>
            <xm:f>#REF!</xm:f>
          </x14:formula1>
          <xm:sqref>G5</xm:sqref>
        </x14:dataValidation>
        <x14:dataValidation type="list" allowBlank="1" showErrorMessage="1" xr:uid="{00000000-0002-0000-0A00-000002000000}">
          <x14:formula1>
            <xm:f>#REF!</xm:f>
          </x14:formula1>
          <xm:sqref>J5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Dec</vt:lpstr>
      <vt:lpstr>Jan</vt:lpstr>
      <vt:lpstr>Feb</vt:lpstr>
      <vt:lpstr>1st Qtr</vt:lpstr>
      <vt:lpstr>Mar</vt:lpstr>
      <vt:lpstr>Apr</vt:lpstr>
      <vt:lpstr>May</vt:lpstr>
      <vt:lpstr>2nd Qtr</vt:lpstr>
      <vt:lpstr>Jun</vt:lpstr>
      <vt:lpstr>Jul</vt:lpstr>
      <vt:lpstr>Aug</vt:lpstr>
      <vt:lpstr>3rd Qtr</vt:lpstr>
      <vt:lpstr>Sep</vt:lpstr>
      <vt:lpstr>Oct</vt:lpstr>
      <vt:lpstr>Nov</vt:lpstr>
      <vt:lpstr>4th Qtr</vt:lpstr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</cp:lastModifiedBy>
  <dcterms:created xsi:type="dcterms:W3CDTF">2006-09-16T00:00:00Z</dcterms:created>
  <dcterms:modified xsi:type="dcterms:W3CDTF">2021-02-02T01:02:10Z</dcterms:modified>
</cp:coreProperties>
</file>