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unao\Downloads\"/>
    </mc:Choice>
  </mc:AlternateContent>
  <xr:revisionPtr revIDLastSave="0" documentId="13_ncr:1_{349AD989-A558-41D8-8C7D-ED790CFECF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 a glance 12 months" sheetId="6" r:id="rId1"/>
    <sheet name="Sub-Chapter BM Report" sheetId="1" r:id="rId2"/>
  </sheets>
  <calcPr calcId="181029" calcMode="autoNoTable"/>
  <extLst>
    <ext uri="GoogleSheetsCustomDataVersion1">
      <go:sheetsCustomData xmlns:go="http://customooxmlschemas.google.com/" r:id="rId7" roundtripDataSignature="AMtx7miYiE6UU1CcDDzL0ceAT6Imu72gHw=="/>
    </ext>
  </extLst>
</workbook>
</file>

<file path=xl/calcChain.xml><?xml version="1.0" encoding="utf-8"?>
<calcChain xmlns="http://schemas.openxmlformats.org/spreadsheetml/2006/main">
  <c r="G11" i="1" l="1"/>
  <c r="G36" i="1"/>
  <c r="F18" i="1"/>
  <c r="G18" i="1"/>
  <c r="T30" i="6"/>
  <c r="T29" i="6"/>
  <c r="T28" i="6"/>
  <c r="T27" i="6"/>
  <c r="T26" i="6"/>
  <c r="T25" i="6"/>
  <c r="T24" i="6"/>
  <c r="T23" i="6"/>
  <c r="T22" i="6"/>
  <c r="T21" i="6"/>
  <c r="S30" i="6"/>
  <c r="S29" i="6"/>
  <c r="S28" i="6"/>
  <c r="S27" i="6"/>
  <c r="S26" i="6"/>
  <c r="S25" i="6"/>
  <c r="S24" i="6"/>
  <c r="S23" i="6"/>
  <c r="S22" i="6"/>
  <c r="S21" i="6"/>
  <c r="Q53" i="6"/>
  <c r="Q55" i="6" s="1"/>
  <c r="Q57" i="6" s="1"/>
  <c r="P53" i="6"/>
  <c r="P55" i="6" s="1"/>
  <c r="P57" i="6" s="1"/>
  <c r="O53" i="6"/>
  <c r="O55" i="6" s="1"/>
  <c r="O57" i="6" s="1"/>
  <c r="N53" i="6"/>
  <c r="N55" i="6" s="1"/>
  <c r="N57" i="6" s="1"/>
  <c r="M53" i="6"/>
  <c r="M55" i="6" s="1"/>
  <c r="M57" i="6" s="1"/>
  <c r="L53" i="6"/>
  <c r="L55" i="6" s="1"/>
  <c r="L57" i="6" s="1"/>
  <c r="K53" i="6"/>
  <c r="K55" i="6" s="1"/>
  <c r="K57" i="6" s="1"/>
  <c r="J53" i="6"/>
  <c r="J55" i="6" s="1"/>
  <c r="J57" i="6" s="1"/>
  <c r="I53" i="6"/>
  <c r="I55" i="6" s="1"/>
  <c r="I57" i="6" s="1"/>
  <c r="H53" i="6"/>
  <c r="H55" i="6" s="1"/>
  <c r="H57" i="6" s="1"/>
  <c r="G53" i="6"/>
  <c r="G55" i="6" s="1"/>
  <c r="G57" i="6" s="1"/>
  <c r="F53" i="6"/>
  <c r="F55" i="6" s="1"/>
  <c r="F57" i="6" s="1"/>
  <c r="R17" i="6"/>
  <c r="R16" i="6"/>
  <c r="R15" i="6"/>
  <c r="R14" i="6"/>
  <c r="R13" i="6"/>
  <c r="R12" i="6"/>
  <c r="Q41" i="6"/>
  <c r="P41" i="6"/>
  <c r="O41" i="6"/>
  <c r="N41" i="6"/>
  <c r="M41" i="6"/>
  <c r="L41" i="6"/>
  <c r="K41" i="6"/>
  <c r="J41" i="6"/>
  <c r="I41" i="6"/>
  <c r="H41" i="6"/>
  <c r="G41" i="6"/>
  <c r="F41" i="6"/>
  <c r="Q18" i="6"/>
  <c r="P18" i="6"/>
  <c r="O18" i="6"/>
  <c r="N18" i="6"/>
  <c r="M18" i="6"/>
  <c r="L18" i="6"/>
  <c r="K18" i="6"/>
  <c r="J18" i="6"/>
  <c r="I18" i="6"/>
  <c r="H18" i="6"/>
  <c r="G18" i="6"/>
  <c r="F18" i="6"/>
  <c r="Q11" i="6"/>
  <c r="Q39" i="6" s="1"/>
  <c r="Q48" i="6" s="1"/>
  <c r="P11" i="6"/>
  <c r="P39" i="6" s="1"/>
  <c r="P48" i="6" s="1"/>
  <c r="O11" i="6"/>
  <c r="O39" i="6" s="1"/>
  <c r="O48" i="6" s="1"/>
  <c r="N11" i="6"/>
  <c r="N39" i="6" s="1"/>
  <c r="N48" i="6" s="1"/>
  <c r="M11" i="6"/>
  <c r="M39" i="6" s="1"/>
  <c r="M48" i="6" s="1"/>
  <c r="L11" i="6"/>
  <c r="L39" i="6" s="1"/>
  <c r="L48" i="6" s="1"/>
  <c r="K11" i="6"/>
  <c r="K39" i="6" s="1"/>
  <c r="K48" i="6" s="1"/>
  <c r="J11" i="6"/>
  <c r="J39" i="6" s="1"/>
  <c r="J48" i="6" s="1"/>
  <c r="I11" i="6"/>
  <c r="I39" i="6" s="1"/>
  <c r="I48" i="6" s="1"/>
  <c r="H11" i="6"/>
  <c r="H39" i="6" s="1"/>
  <c r="H48" i="6" s="1"/>
  <c r="G11" i="6"/>
  <c r="G39" i="6" s="1"/>
  <c r="G48" i="6" s="1"/>
  <c r="F11" i="6"/>
  <c r="F39" i="6" s="1"/>
  <c r="F48" i="6" s="1"/>
  <c r="G34" i="1" l="1"/>
  <c r="G44" i="1"/>
  <c r="T31" i="6"/>
  <c r="S47" i="6"/>
  <c r="T47" i="6" s="1"/>
  <c r="S46" i="6"/>
  <c r="T46" i="6" s="1"/>
  <c r="S45" i="6"/>
  <c r="T45" i="6" s="1"/>
  <c r="S44" i="6"/>
  <c r="T44" i="6" s="1"/>
  <c r="S43" i="6"/>
  <c r="T43" i="6" s="1"/>
  <c r="S42" i="6"/>
  <c r="T42" i="6" s="1"/>
  <c r="S38" i="6"/>
  <c r="T38" i="6" s="1"/>
  <c r="S37" i="6"/>
  <c r="T37" i="6" s="1"/>
  <c r="S36" i="6"/>
  <c r="T36" i="6" s="1"/>
  <c r="S35" i="6"/>
  <c r="T35" i="6" s="1"/>
  <c r="S34" i="6"/>
  <c r="T34" i="6" s="1"/>
  <c r="S33" i="6"/>
  <c r="T33" i="6" s="1"/>
  <c r="S32" i="6"/>
  <c r="T32" i="6" s="1"/>
  <c r="S31" i="6"/>
  <c r="S20" i="6"/>
  <c r="T20" i="6" s="1"/>
  <c r="S19" i="6"/>
  <c r="T19" i="6" s="1"/>
  <c r="S17" i="6"/>
  <c r="T17" i="6" s="1"/>
  <c r="S16" i="6"/>
  <c r="T16" i="6" s="1"/>
  <c r="S15" i="6"/>
  <c r="T15" i="6" s="1"/>
  <c r="S14" i="6"/>
  <c r="T14" i="6" s="1"/>
  <c r="S13" i="6"/>
  <c r="T13" i="6" s="1"/>
  <c r="S12" i="6"/>
  <c r="T12" i="6" s="1"/>
  <c r="R11" i="6"/>
  <c r="R53" i="6"/>
  <c r="R41" i="6"/>
  <c r="R18" i="6"/>
  <c r="T53" i="6"/>
  <c r="E41" i="6"/>
  <c r="S41" i="6" s="1"/>
  <c r="E18" i="6"/>
  <c r="S18" i="6" s="1"/>
  <c r="E11" i="6"/>
  <c r="S11" i="6" s="1"/>
  <c r="F11" i="1"/>
  <c r="F34" i="1" s="1"/>
  <c r="F36" i="1"/>
  <c r="L47" i="1"/>
  <c r="R39" i="6" l="1"/>
  <c r="R48" i="6" s="1"/>
  <c r="R55" i="6" s="1"/>
  <c r="R57" i="6" s="1"/>
  <c r="T18" i="6"/>
  <c r="T41" i="6"/>
  <c r="T11" i="6"/>
  <c r="E39" i="6"/>
  <c r="L48" i="1"/>
  <c r="S39" i="6" l="1"/>
  <c r="T39" i="6" s="1"/>
  <c r="T48" i="6" s="1"/>
  <c r="T55" i="6" s="1"/>
  <c r="E48" i="6"/>
  <c r="S48" i="6" s="1"/>
  <c r="G23" i="1"/>
  <c r="G27" i="1"/>
  <c r="G24" i="1"/>
  <c r="G20" i="1"/>
  <c r="G26" i="1"/>
  <c r="G21" i="1"/>
  <c r="G19" i="1" l="1"/>
  <c r="G22" i="1"/>
  <c r="G43" i="1"/>
  <c r="G48" i="1" s="1"/>
  <c r="G50" i="1" s="1"/>
  <c r="L50" i="1" s="1"/>
  <c r="G25" i="1"/>
</calcChain>
</file>

<file path=xl/sharedStrings.xml><?xml version="1.0" encoding="utf-8"?>
<sst xmlns="http://schemas.openxmlformats.org/spreadsheetml/2006/main" count="74" uniqueCount="52">
  <si>
    <t>In the name of Allah, the most Gracious, the most Merciful</t>
  </si>
  <si>
    <r>
      <rPr>
        <b/>
        <sz val="18"/>
        <color theme="1"/>
        <rFont val="Times New Roman"/>
        <family val="1"/>
      </rPr>
      <t xml:space="preserve"> </t>
    </r>
    <r>
      <rPr>
        <b/>
        <sz val="18"/>
        <color theme="1"/>
        <rFont val="Bangla"/>
        <family val="4"/>
      </rPr>
      <t xml:space="preserve">মুসলিম উম্মাহ অফ নর্থ আমেরিকা (মুনা) </t>
    </r>
  </si>
  <si>
    <t>Muslim Ummah of North America (MUNA)</t>
  </si>
  <si>
    <t>Sub-Chapter's Name:</t>
  </si>
  <si>
    <t>Year:</t>
  </si>
  <si>
    <t>Plan $</t>
  </si>
  <si>
    <t>Received $</t>
  </si>
  <si>
    <t xml:space="preserve">Amount $ </t>
  </si>
  <si>
    <t>*</t>
  </si>
  <si>
    <t>Calander</t>
  </si>
  <si>
    <t>Last Month's Balance  বিগত মাসের উদ্বৃত্ত/ঘাটতি</t>
  </si>
  <si>
    <r>
      <rPr>
        <b/>
        <sz val="11"/>
        <color theme="1"/>
        <rFont val="Bangla"/>
        <family val="4"/>
      </rPr>
      <t>মোট বিবিধ আদায়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</rPr>
      <t xml:space="preserve">Total Miscellaneous </t>
    </r>
  </si>
  <si>
    <r>
      <t xml:space="preserve">Grand Total Collection </t>
    </r>
    <r>
      <rPr>
        <b/>
        <sz val="11"/>
        <color theme="1"/>
        <rFont val="Bangla"/>
        <family val="4"/>
      </rPr>
      <t>সর্ব মোট আয়</t>
    </r>
  </si>
  <si>
    <r>
      <t>আয়ের বিবরণ/</t>
    </r>
    <r>
      <rPr>
        <b/>
        <sz val="10"/>
        <color theme="1"/>
        <rFont val="Bangla"/>
        <family val="4"/>
      </rPr>
      <t>Description of</t>
    </r>
    <r>
      <rPr>
        <b/>
        <sz val="11"/>
        <color theme="1"/>
        <rFont val="Bangla"/>
        <family val="4"/>
      </rPr>
      <t xml:space="preserve"> Collection</t>
    </r>
  </si>
  <si>
    <r>
      <rPr>
        <b/>
        <sz val="12"/>
        <color theme="1"/>
        <rFont val="Calibri"/>
        <family val="2"/>
      </rPr>
      <t xml:space="preserve">Collection / Income 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Bangla"/>
        <family val="4"/>
      </rPr>
      <t>আয়</t>
    </r>
    <r>
      <rPr>
        <b/>
        <sz val="12"/>
        <color theme="1"/>
        <rFont val="Times New Roman"/>
        <family val="1"/>
      </rPr>
      <t xml:space="preserve"> </t>
    </r>
  </si>
  <si>
    <r>
      <rPr>
        <b/>
        <sz val="10"/>
        <rFont val="Bangla"/>
        <family val="4"/>
      </rPr>
      <t>বিবিধ আদায়/</t>
    </r>
    <r>
      <rPr>
        <b/>
        <sz val="10"/>
        <rFont val="Times New Roman"/>
        <family val="1"/>
      </rPr>
      <t xml:space="preserve">Miscellaneous Collection   </t>
    </r>
  </si>
  <si>
    <t>Others</t>
  </si>
  <si>
    <t>Name</t>
  </si>
  <si>
    <t>Closing Balance</t>
  </si>
  <si>
    <t>Payment to Chapter চ্যাপ্টার কর্তৃক মাসিক ধার্য পরিশোধ</t>
  </si>
  <si>
    <t>Date</t>
  </si>
  <si>
    <t>Title</t>
  </si>
  <si>
    <t>Dues Collection from Senior Member/Member (A)</t>
  </si>
  <si>
    <t>Dues Collection from Associate Members (B)</t>
  </si>
  <si>
    <t>Total collection from Manpower (C=A+B)</t>
  </si>
  <si>
    <t>Dues Collection from Supporters and Others (D)</t>
  </si>
  <si>
    <t>Total Monthly Dues Collected (C+D)</t>
  </si>
  <si>
    <t>Total Received $</t>
  </si>
  <si>
    <t>Total Plan $</t>
  </si>
  <si>
    <t>Deficit/Surplus</t>
  </si>
  <si>
    <t>Sub-Chapter Baitul Maal Report-12 Months</t>
  </si>
  <si>
    <t>Date of pyament to chapter</t>
  </si>
  <si>
    <t>Method of Payment</t>
  </si>
  <si>
    <t>Remarks, if any</t>
  </si>
  <si>
    <t>Finance Director</t>
  </si>
  <si>
    <t>Sign and date</t>
  </si>
  <si>
    <t>President</t>
  </si>
  <si>
    <t>Sign and Date</t>
  </si>
  <si>
    <t>Monthly Sub-Chapter Financial Report</t>
  </si>
  <si>
    <r>
      <rPr>
        <b/>
        <sz val="11"/>
        <color theme="1"/>
        <rFont val="Bangla"/>
        <family val="4"/>
      </rPr>
      <t>মোট আদায়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</rPr>
      <t xml:space="preserve">Total Collection </t>
    </r>
  </si>
  <si>
    <t>Chapter Name:</t>
  </si>
  <si>
    <t>Zone:                                                                                                                                        Chapter:</t>
  </si>
  <si>
    <t>`</t>
  </si>
  <si>
    <t>Date of approval in the sub-chapter meeting:</t>
  </si>
  <si>
    <t xml:space="preserve"> মুসলিম উম্মাহ অফ নর্থ আমেরিকা (মুনা) </t>
  </si>
  <si>
    <r>
      <t>আয়ের বিবরণ/</t>
    </r>
    <r>
      <rPr>
        <b/>
        <sz val="10"/>
        <color theme="1"/>
        <rFont val="Bangla"/>
        <family val="4"/>
      </rPr>
      <t/>
    </r>
  </si>
  <si>
    <t>Description of Collection</t>
  </si>
  <si>
    <t>Description of Payment</t>
  </si>
  <si>
    <t>ব্যয়ের বিবরণ/</t>
  </si>
  <si>
    <r>
      <rPr>
        <b/>
        <sz val="14"/>
        <color theme="1"/>
        <rFont val="Calibri"/>
        <family val="2"/>
      </rPr>
      <t>Collection / Income :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Bangla"/>
        <family val="4"/>
      </rPr>
      <t>আয়</t>
    </r>
    <r>
      <rPr>
        <b/>
        <sz val="14"/>
        <color theme="1"/>
        <rFont val="Times New Roman"/>
        <family val="1"/>
      </rPr>
      <t xml:space="preserve"> </t>
    </r>
  </si>
  <si>
    <t>Payments/Expenditure: ব্যয়</t>
  </si>
  <si>
    <r>
      <rPr>
        <b/>
        <sz val="11"/>
        <color theme="1"/>
        <rFont val="Bangla"/>
        <family val="4"/>
      </rPr>
      <t>মন্তব্য</t>
    </r>
    <r>
      <rPr>
        <b/>
        <sz val="11"/>
        <color theme="1"/>
        <rFont val="Times New Roman"/>
        <family val="1"/>
      </rPr>
      <t xml:space="preserve"> Remark: (Method of Payment)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</si>
</sst>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53">
    <font>
      <sz val="11"/>
      <color theme="1"/>
      <name val="Arial"/>
    </font>
    <font>
      <sz val="12"/>
      <color theme="1"/>
      <name val="Times New Roman"/>
      <family val="1"/>
    </font>
    <font>
      <sz val="1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Bangla"/>
      <family val="4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9"/>
      <color theme="1"/>
      <name val="Bangla"/>
      <family val="4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2"/>
      <color theme="1"/>
      <name val="Bangla"/>
      <family val="4"/>
    </font>
    <font>
      <b/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b/>
      <sz val="18"/>
      <color theme="1"/>
      <name val="Bangla"/>
      <family val="4"/>
    </font>
    <font>
      <b/>
      <sz val="11"/>
      <color theme="1"/>
      <name val="Times New Roman"/>
      <family val="1"/>
    </font>
    <font>
      <b/>
      <sz val="11"/>
      <color theme="1"/>
      <name val="Bangla"/>
      <family val="4"/>
    </font>
    <font>
      <sz val="11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Bangla"/>
      <family val="4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b/>
      <sz val="11"/>
      <color rgb="FFFF0000"/>
      <name val="Times New Roman"/>
      <family val="1"/>
    </font>
    <font>
      <b/>
      <sz val="10"/>
      <name val="Times New Roman"/>
      <family val="4"/>
    </font>
    <font>
      <b/>
      <sz val="10"/>
      <name val="Bangla"/>
      <family val="4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6"/>
      <color theme="1"/>
      <name val="Times New Roman"/>
      <family val="1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Times New Roman"/>
      <family val="4"/>
    </font>
    <font>
      <b/>
      <sz val="9"/>
      <color theme="1"/>
      <name val="Bangla"/>
      <family val="4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Times New Roman"/>
      <family val="1"/>
    </font>
    <font>
      <b/>
      <sz val="10"/>
      <name val="Arial"/>
      <family val="2"/>
    </font>
    <font>
      <b/>
      <sz val="18"/>
      <color theme="1"/>
      <name val="Siyam Rupali ANSI"/>
    </font>
    <font>
      <b/>
      <sz val="11"/>
      <color theme="1"/>
      <name val="Kalpurush"/>
    </font>
    <font>
      <b/>
      <sz val="11"/>
      <name val="Kalpurush"/>
    </font>
    <font>
      <b/>
      <sz val="14"/>
      <color theme="1"/>
      <name val="Bangla"/>
      <family val="4"/>
    </font>
    <font>
      <b/>
      <sz val="14"/>
      <color theme="1"/>
      <name val="Times New Roman"/>
      <family val="2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7FEC2"/>
        <bgColor rgb="FFF7FEC2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D8D8D8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D8D8D8"/>
      </patternFill>
    </fill>
    <fill>
      <patternFill patternType="solid">
        <fgColor theme="4" tint="0.59999389629810485"/>
        <bgColor rgb="FFD8D8D8"/>
      </patternFill>
    </fill>
    <fill>
      <patternFill patternType="solid">
        <fgColor theme="9" tint="0.39997558519241921"/>
        <bgColor rgb="FFF7FEC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/>
      </patternFill>
    </fill>
  </fills>
  <borders count="1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9" fillId="0" borderId="0" applyFont="0" applyFill="0" applyBorder="0" applyAlignment="0" applyProtection="0"/>
  </cellStyleXfs>
  <cellXfs count="357">
    <xf numFmtId="0" fontId="0" fillId="0" borderId="0" xfId="0"/>
    <xf numFmtId="0" fontId="5" fillId="0" borderId="0" xfId="0" applyFont="1"/>
    <xf numFmtId="44" fontId="10" fillId="0" borderId="22" xfId="0" applyNumberFormat="1" applyFont="1" applyBorder="1" applyAlignment="1">
      <alignment horizontal="center" vertical="top"/>
    </xf>
    <xf numFmtId="44" fontId="5" fillId="3" borderId="19" xfId="0" applyNumberFormat="1" applyFont="1" applyFill="1" applyBorder="1"/>
    <xf numFmtId="44" fontId="11" fillId="3" borderId="25" xfId="0" applyNumberFormat="1" applyFont="1" applyFill="1" applyBorder="1" applyAlignment="1">
      <alignment horizontal="center" vertical="center"/>
    </xf>
    <xf numFmtId="44" fontId="10" fillId="0" borderId="26" xfId="0" applyNumberFormat="1" applyFont="1" applyBorder="1" applyAlignment="1">
      <alignment horizontal="center" vertical="top"/>
    </xf>
    <xf numFmtId="44" fontId="5" fillId="0" borderId="0" xfId="0" applyNumberFormat="1" applyFont="1"/>
    <xf numFmtId="44" fontId="14" fillId="0" borderId="26" xfId="0" applyNumberFormat="1" applyFont="1" applyBorder="1" applyAlignment="1">
      <alignment vertical="top"/>
    </xf>
    <xf numFmtId="44" fontId="5" fillId="4" borderId="22" xfId="0" applyNumberFormat="1" applyFont="1" applyFill="1" applyBorder="1"/>
    <xf numFmtId="0" fontId="5" fillId="4" borderId="22" xfId="0" applyFont="1" applyFill="1" applyBorder="1"/>
    <xf numFmtId="0" fontId="5" fillId="4" borderId="35" xfId="0" applyFont="1" applyFill="1" applyBorder="1"/>
    <xf numFmtId="44" fontId="12" fillId="3" borderId="2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0" fillId="6" borderId="22" xfId="0" applyFont="1" applyFill="1" applyBorder="1" applyAlignment="1">
      <alignment horizontal="left" vertical="center" wrapText="1"/>
    </xf>
    <xf numFmtId="0" fontId="6" fillId="8" borderId="32" xfId="0" applyFont="1" applyFill="1" applyBorder="1" applyAlignment="1">
      <alignment horizontal="left" vertical="center" wrapText="1"/>
    </xf>
    <xf numFmtId="0" fontId="5" fillId="10" borderId="13" xfId="0" applyFont="1" applyFill="1" applyBorder="1" applyAlignment="1">
      <alignment horizontal="center"/>
    </xf>
    <xf numFmtId="44" fontId="10" fillId="21" borderId="19" xfId="0" applyNumberFormat="1" applyFont="1" applyFill="1" applyBorder="1"/>
    <xf numFmtId="0" fontId="5" fillId="20" borderId="0" xfId="0" applyFont="1" applyFill="1"/>
    <xf numFmtId="44" fontId="12" fillId="21" borderId="36" xfId="0" applyNumberFormat="1" applyFont="1" applyFill="1" applyBorder="1" applyAlignment="1">
      <alignment horizontal="center" vertical="center"/>
    </xf>
    <xf numFmtId="44" fontId="5" fillId="21" borderId="25" xfId="0" applyNumberFormat="1" applyFont="1" applyFill="1" applyBorder="1"/>
    <xf numFmtId="0" fontId="5" fillId="0" borderId="27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10" fillId="0" borderId="30" xfId="0" applyFont="1" applyBorder="1" applyAlignment="1">
      <alignment horizontal="center" vertical="top"/>
    </xf>
    <xf numFmtId="14" fontId="5" fillId="0" borderId="27" xfId="0" applyNumberFormat="1" applyFont="1" applyBorder="1" applyAlignment="1">
      <alignment horizontal="center" vertical="top"/>
    </xf>
    <xf numFmtId="0" fontId="10" fillId="3" borderId="17" xfId="0" applyFont="1" applyFill="1" applyBorder="1" applyAlignment="1">
      <alignment horizontal="left" vertical="center"/>
    </xf>
    <xf numFmtId="0" fontId="2" fillId="0" borderId="27" xfId="0" applyFont="1" applyBorder="1" applyAlignment="1">
      <alignment horizontal="center"/>
    </xf>
    <xf numFmtId="44" fontId="5" fillId="4" borderId="52" xfId="0" applyNumberFormat="1" applyFont="1" applyFill="1" applyBorder="1"/>
    <xf numFmtId="44" fontId="5" fillId="4" borderId="26" xfId="0" applyNumberFormat="1" applyFont="1" applyFill="1" applyBorder="1"/>
    <xf numFmtId="44" fontId="10" fillId="3" borderId="50" xfId="0" applyNumberFormat="1" applyFont="1" applyFill="1" applyBorder="1" applyAlignment="1">
      <alignment horizontal="left" vertical="center"/>
    </xf>
    <xf numFmtId="0" fontId="10" fillId="23" borderId="17" xfId="0" applyFont="1" applyFill="1" applyBorder="1" applyAlignment="1">
      <alignment horizontal="left" vertical="center"/>
    </xf>
    <xf numFmtId="0" fontId="38" fillId="24" borderId="17" xfId="0" applyFont="1" applyFill="1" applyBorder="1" applyAlignment="1">
      <alignment horizontal="left"/>
    </xf>
    <xf numFmtId="44" fontId="38" fillId="24" borderId="18" xfId="0" applyNumberFormat="1" applyFont="1" applyFill="1" applyBorder="1" applyAlignment="1">
      <alignment horizontal="left"/>
    </xf>
    <xf numFmtId="0" fontId="2" fillId="24" borderId="27" xfId="0" applyFont="1" applyFill="1" applyBorder="1" applyAlignment="1">
      <alignment horizontal="center"/>
    </xf>
    <xf numFmtId="44" fontId="10" fillId="25" borderId="28" xfId="1" applyFont="1" applyFill="1" applyBorder="1"/>
    <xf numFmtId="44" fontId="10" fillId="23" borderId="19" xfId="0" applyNumberFormat="1" applyFont="1" applyFill="1" applyBorder="1"/>
    <xf numFmtId="44" fontId="38" fillId="24" borderId="18" xfId="1" applyFont="1" applyFill="1" applyBorder="1" applyAlignment="1">
      <alignment horizontal="left"/>
    </xf>
    <xf numFmtId="44" fontId="10" fillId="0" borderId="51" xfId="1" applyFont="1" applyBorder="1" applyAlignment="1">
      <alignment horizontal="center" vertical="top"/>
    </xf>
    <xf numFmtId="44" fontId="14" fillId="0" borderId="51" xfId="1" applyFont="1" applyBorder="1" applyAlignment="1">
      <alignment vertical="top"/>
    </xf>
    <xf numFmtId="44" fontId="5" fillId="4" borderId="51" xfId="1" applyFont="1" applyFill="1" applyBorder="1"/>
    <xf numFmtId="44" fontId="5" fillId="4" borderId="4" xfId="1" applyFont="1" applyFill="1" applyBorder="1"/>
    <xf numFmtId="44" fontId="30" fillId="6" borderId="4" xfId="1" applyFont="1" applyFill="1" applyBorder="1" applyAlignment="1">
      <alignment horizontal="left" vertical="center" wrapText="1"/>
    </xf>
    <xf numFmtId="44" fontId="5" fillId="4" borderId="53" xfId="1" applyFont="1" applyFill="1" applyBorder="1"/>
    <xf numFmtId="44" fontId="5" fillId="4" borderId="54" xfId="1" applyFont="1" applyFill="1" applyBorder="1"/>
    <xf numFmtId="44" fontId="26" fillId="20" borderId="50" xfId="1" applyFont="1" applyFill="1" applyBorder="1"/>
    <xf numFmtId="44" fontId="23" fillId="0" borderId="50" xfId="1" applyFont="1" applyBorder="1"/>
    <xf numFmtId="44" fontId="23" fillId="20" borderId="55" xfId="1" applyFont="1" applyFill="1" applyBorder="1"/>
    <xf numFmtId="44" fontId="10" fillId="21" borderId="32" xfId="0" applyNumberFormat="1" applyFont="1" applyFill="1" applyBorder="1"/>
    <xf numFmtId="44" fontId="23" fillId="20" borderId="4" xfId="1" applyFont="1" applyFill="1" applyBorder="1"/>
    <xf numFmtId="44" fontId="5" fillId="21" borderId="50" xfId="0" applyNumberFormat="1" applyFont="1" applyFill="1" applyBorder="1"/>
    <xf numFmtId="44" fontId="17" fillId="5" borderId="50" xfId="0" applyNumberFormat="1" applyFont="1" applyFill="1" applyBorder="1"/>
    <xf numFmtId="0" fontId="0" fillId="0" borderId="50" xfId="0" applyBorder="1"/>
    <xf numFmtId="0" fontId="40" fillId="0" borderId="0" xfId="0" applyFont="1"/>
    <xf numFmtId="0" fontId="40" fillId="0" borderId="50" xfId="0" applyFont="1" applyBorder="1"/>
    <xf numFmtId="0" fontId="2" fillId="0" borderId="4" xfId="0" applyFont="1" applyBorder="1"/>
    <xf numFmtId="0" fontId="5" fillId="0" borderId="50" xfId="0" applyFont="1" applyBorder="1"/>
    <xf numFmtId="14" fontId="5" fillId="0" borderId="50" xfId="0" applyNumberFormat="1" applyFont="1" applyBorder="1"/>
    <xf numFmtId="44" fontId="5" fillId="0" borderId="50" xfId="0" applyNumberFormat="1" applyFont="1" applyBorder="1"/>
    <xf numFmtId="0" fontId="5" fillId="20" borderId="50" xfId="0" applyFont="1" applyFill="1" applyBorder="1"/>
    <xf numFmtId="0" fontId="10" fillId="23" borderId="69" xfId="0" applyFont="1" applyFill="1" applyBorder="1" applyAlignment="1">
      <alignment horizontal="left" vertical="center"/>
    </xf>
    <xf numFmtId="44" fontId="38" fillId="24" borderId="70" xfId="0" applyNumberFormat="1" applyFont="1" applyFill="1" applyBorder="1" applyAlignment="1">
      <alignment horizontal="left"/>
    </xf>
    <xf numFmtId="0" fontId="5" fillId="0" borderId="71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10" fillId="3" borderId="69" xfId="0" applyFont="1" applyFill="1" applyBorder="1" applyAlignment="1">
      <alignment horizontal="left" vertical="center"/>
    </xf>
    <xf numFmtId="0" fontId="5" fillId="0" borderId="73" xfId="0" applyFont="1" applyBorder="1" applyAlignment="1">
      <alignment horizontal="center" vertical="top"/>
    </xf>
    <xf numFmtId="0" fontId="10" fillId="0" borderId="60" xfId="0" applyFont="1" applyBorder="1" applyAlignment="1">
      <alignment horizontal="left" vertical="top"/>
    </xf>
    <xf numFmtId="0" fontId="5" fillId="4" borderId="74" xfId="0" applyFont="1" applyFill="1" applyBorder="1" applyAlignment="1">
      <alignment horizontal="left"/>
    </xf>
    <xf numFmtId="44" fontId="10" fillId="23" borderId="75" xfId="0" applyNumberFormat="1" applyFont="1" applyFill="1" applyBorder="1"/>
    <xf numFmtId="0" fontId="6" fillId="8" borderId="61" xfId="0" applyFont="1" applyFill="1" applyBorder="1" applyAlignment="1">
      <alignment horizontal="left" vertical="center" wrapText="1"/>
    </xf>
    <xf numFmtId="44" fontId="5" fillId="3" borderId="76" xfId="0" applyNumberFormat="1" applyFont="1" applyFill="1" applyBorder="1"/>
    <xf numFmtId="44" fontId="5" fillId="3" borderId="78" xfId="0" applyNumberFormat="1" applyFont="1" applyFill="1" applyBorder="1"/>
    <xf numFmtId="44" fontId="10" fillId="21" borderId="79" xfId="0" applyNumberFormat="1" applyFont="1" applyFill="1" applyBorder="1"/>
    <xf numFmtId="44" fontId="5" fillId="21" borderId="81" xfId="0" applyNumberFormat="1" applyFont="1" applyFill="1" applyBorder="1"/>
    <xf numFmtId="44" fontId="17" fillId="5" borderId="81" xfId="0" applyNumberFormat="1" applyFont="1" applyFill="1" applyBorder="1"/>
    <xf numFmtId="0" fontId="0" fillId="0" borderId="81" xfId="0" applyBorder="1"/>
    <xf numFmtId="0" fontId="43" fillId="0" borderId="80" xfId="0" applyFont="1" applyBorder="1"/>
    <xf numFmtId="0" fontId="10" fillId="11" borderId="0" xfId="0" applyFont="1" applyFill="1"/>
    <xf numFmtId="0" fontId="5" fillId="10" borderId="56" xfId="0" applyFont="1" applyFill="1" applyBorder="1" applyAlignment="1">
      <alignment horizontal="center"/>
    </xf>
    <xf numFmtId="0" fontId="12" fillId="0" borderId="27" xfId="0" applyFont="1" applyBorder="1" applyAlignment="1">
      <alignment vertical="top"/>
    </xf>
    <xf numFmtId="0" fontId="2" fillId="0" borderId="28" xfId="0" applyFont="1" applyBorder="1"/>
    <xf numFmtId="44" fontId="10" fillId="0" borderId="51" xfId="1" applyFont="1" applyBorder="1" applyAlignment="1">
      <alignment vertical="top"/>
    </xf>
    <xf numFmtId="44" fontId="5" fillId="25" borderId="22" xfId="0" applyNumberFormat="1" applyFont="1" applyFill="1" applyBorder="1"/>
    <xf numFmtId="44" fontId="5" fillId="4" borderId="22" xfId="1" applyFont="1" applyFill="1" applyBorder="1"/>
    <xf numFmtId="44" fontId="0" fillId="0" borderId="50" xfId="1" applyFont="1" applyBorder="1"/>
    <xf numFmtId="44" fontId="0" fillId="0" borderId="50" xfId="0" applyNumberFormat="1" applyBorder="1"/>
    <xf numFmtId="0" fontId="5" fillId="0" borderId="50" xfId="0" applyFont="1" applyBorder="1" applyAlignment="1">
      <alignment horizontal="center" vertical="top"/>
    </xf>
    <xf numFmtId="0" fontId="5" fillId="0" borderId="82" xfId="0" applyFont="1" applyBorder="1" applyAlignment="1">
      <alignment horizontal="center" vertical="top"/>
    </xf>
    <xf numFmtId="0" fontId="10" fillId="24" borderId="83" xfId="0" applyFont="1" applyFill="1" applyBorder="1" applyAlignment="1">
      <alignment horizontal="left" vertical="top"/>
    </xf>
    <xf numFmtId="0" fontId="5" fillId="24" borderId="84" xfId="0" applyFont="1" applyFill="1" applyBorder="1" applyAlignment="1">
      <alignment horizontal="center" vertical="top"/>
    </xf>
    <xf numFmtId="0" fontId="10" fillId="3" borderId="66" xfId="0" applyFont="1" applyFill="1" applyBorder="1" applyAlignment="1">
      <alignment horizontal="left" vertical="center"/>
    </xf>
    <xf numFmtId="44" fontId="2" fillId="24" borderId="18" xfId="0" applyNumberFormat="1" applyFont="1" applyFill="1" applyBorder="1" applyAlignment="1">
      <alignment horizontal="left"/>
    </xf>
    <xf numFmtId="44" fontId="10" fillId="3" borderId="85" xfId="0" applyNumberFormat="1" applyFont="1" applyFill="1" applyBorder="1" applyAlignment="1">
      <alignment horizontal="left" vertical="center"/>
    </xf>
    <xf numFmtId="44" fontId="38" fillId="24" borderId="28" xfId="1" applyFont="1" applyFill="1" applyBorder="1" applyAlignment="1">
      <alignment horizontal="left"/>
    </xf>
    <xf numFmtId="44" fontId="38" fillId="24" borderId="86" xfId="0" applyNumberFormat="1" applyFont="1" applyFill="1" applyBorder="1" applyAlignment="1">
      <alignment horizontal="left"/>
    </xf>
    <xf numFmtId="44" fontId="10" fillId="25" borderId="87" xfId="1" applyFont="1" applyFill="1" applyBorder="1"/>
    <xf numFmtId="44" fontId="38" fillId="24" borderId="88" xfId="1" applyFont="1" applyFill="1" applyBorder="1" applyAlignment="1">
      <alignment horizontal="left"/>
    </xf>
    <xf numFmtId="44" fontId="38" fillId="24" borderId="89" xfId="0" applyNumberFormat="1" applyFont="1" applyFill="1" applyBorder="1" applyAlignment="1">
      <alignment horizontal="left"/>
    </xf>
    <xf numFmtId="44" fontId="5" fillId="3" borderId="84" xfId="0" applyNumberFormat="1" applyFont="1" applyFill="1" applyBorder="1"/>
    <xf numFmtId="44" fontId="38" fillId="24" borderId="84" xfId="1" applyFont="1" applyFill="1" applyBorder="1" applyAlignment="1">
      <alignment horizontal="left"/>
    </xf>
    <xf numFmtId="44" fontId="38" fillId="24" borderId="90" xfId="0" applyNumberFormat="1" applyFont="1" applyFill="1" applyBorder="1" applyAlignment="1">
      <alignment horizontal="left"/>
    </xf>
    <xf numFmtId="44" fontId="5" fillId="3" borderId="91" xfId="0" applyNumberFormat="1" applyFont="1" applyFill="1" applyBorder="1"/>
    <xf numFmtId="44" fontId="5" fillId="4" borderId="92" xfId="1" applyFont="1" applyFill="1" applyBorder="1"/>
    <xf numFmtId="0" fontId="13" fillId="4" borderId="30" xfId="0" applyFont="1" applyFill="1" applyBorder="1" applyAlignment="1">
      <alignment horizontal="left" vertical="center"/>
    </xf>
    <xf numFmtId="0" fontId="13" fillId="4" borderId="31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4" fillId="18" borderId="10" xfId="0" applyFont="1" applyFill="1" applyBorder="1" applyAlignment="1">
      <alignment horizontal="center" vertical="center" wrapText="1"/>
    </xf>
    <xf numFmtId="0" fontId="38" fillId="11" borderId="49" xfId="0" applyFont="1" applyFill="1" applyBorder="1"/>
    <xf numFmtId="0" fontId="2" fillId="0" borderId="20" xfId="0" applyFont="1" applyBorder="1"/>
    <xf numFmtId="0" fontId="12" fillId="0" borderId="27" xfId="0" applyFont="1" applyBorder="1" applyAlignment="1">
      <alignment vertical="top"/>
    </xf>
    <xf numFmtId="0" fontId="2" fillId="0" borderId="28" xfId="0" applyFont="1" applyBorder="1"/>
    <xf numFmtId="0" fontId="31" fillId="6" borderId="30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/>
    </xf>
    <xf numFmtId="0" fontId="27" fillId="4" borderId="30" xfId="0" applyFont="1" applyFill="1" applyBorder="1" applyAlignment="1">
      <alignment horizontal="left"/>
    </xf>
    <xf numFmtId="0" fontId="24" fillId="25" borderId="30" xfId="0" applyFont="1" applyFill="1" applyBorder="1" applyAlignment="1">
      <alignment horizontal="left" vertical="center" wrapText="1"/>
    </xf>
    <xf numFmtId="0" fontId="5" fillId="4" borderId="33" xfId="0" applyFont="1" applyFill="1" applyBorder="1" applyAlignment="1">
      <alignment horizontal="left"/>
    </xf>
    <xf numFmtId="0" fontId="2" fillId="0" borderId="33" xfId="0" applyFont="1" applyBorder="1"/>
    <xf numFmtId="0" fontId="2" fillId="0" borderId="34" xfId="0" applyFont="1" applyBorder="1"/>
    <xf numFmtId="0" fontId="25" fillId="19" borderId="29" xfId="0" applyFont="1" applyFill="1" applyBorder="1" applyAlignment="1">
      <alignment horizontal="left" vertical="center"/>
    </xf>
    <xf numFmtId="0" fontId="25" fillId="19" borderId="30" xfId="0" applyFont="1" applyFill="1" applyBorder="1" applyAlignment="1">
      <alignment horizontal="left" vertical="center"/>
    </xf>
    <xf numFmtId="0" fontId="26" fillId="20" borderId="23" xfId="0" applyFont="1" applyFill="1" applyBorder="1"/>
    <xf numFmtId="0" fontId="26" fillId="20" borderId="24" xfId="0" applyFont="1" applyFill="1" applyBorder="1"/>
    <xf numFmtId="0" fontId="2" fillId="0" borderId="38" xfId="0" applyFont="1" applyBorder="1"/>
    <xf numFmtId="0" fontId="2" fillId="0" borderId="39" xfId="0" applyFont="1" applyBorder="1"/>
    <xf numFmtId="0" fontId="2" fillId="20" borderId="23" xfId="0" applyFont="1" applyFill="1" applyBorder="1"/>
    <xf numFmtId="0" fontId="2" fillId="20" borderId="24" xfId="0" applyFont="1" applyFill="1" applyBorder="1"/>
    <xf numFmtId="0" fontId="2" fillId="20" borderId="17" xfId="0" applyFont="1" applyFill="1" applyBorder="1"/>
    <xf numFmtId="0" fontId="2" fillId="20" borderId="18" xfId="0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5" fillId="22" borderId="4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36" fillId="12" borderId="4" xfId="0" applyFont="1" applyFill="1" applyBorder="1" applyAlignment="1">
      <alignment horizontal="center" vertical="center"/>
    </xf>
    <xf numFmtId="0" fontId="37" fillId="7" borderId="4" xfId="0" applyFont="1" applyFill="1" applyBorder="1"/>
    <xf numFmtId="0" fontId="34" fillId="13" borderId="45" xfId="0" applyFont="1" applyFill="1" applyBorder="1" applyAlignment="1">
      <alignment horizontal="center" vertical="center"/>
    </xf>
    <xf numFmtId="0" fontId="34" fillId="13" borderId="46" xfId="0" applyFont="1" applyFill="1" applyBorder="1" applyAlignment="1">
      <alignment horizontal="center" vertical="center"/>
    </xf>
    <xf numFmtId="0" fontId="35" fillId="14" borderId="46" xfId="0" applyFont="1" applyFill="1" applyBorder="1" applyAlignment="1">
      <alignment horizontal="center"/>
    </xf>
    <xf numFmtId="0" fontId="35" fillId="14" borderId="47" xfId="0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2" fillId="11" borderId="46" xfId="0" applyFont="1" applyFill="1" applyBorder="1"/>
    <xf numFmtId="0" fontId="2" fillId="11" borderId="47" xfId="0" applyFont="1" applyFill="1" applyBorder="1"/>
    <xf numFmtId="0" fontId="7" fillId="2" borderId="48" xfId="0" applyFont="1" applyFill="1" applyBorder="1" applyAlignment="1">
      <alignment horizontal="center" vertical="center"/>
    </xf>
    <xf numFmtId="0" fontId="10" fillId="18" borderId="11" xfId="0" applyFont="1" applyFill="1" applyBorder="1" applyAlignment="1">
      <alignment horizontal="center" vertical="center" wrapText="1"/>
    </xf>
    <xf numFmtId="0" fontId="2" fillId="11" borderId="16" xfId="0" applyFont="1" applyFill="1" applyBorder="1"/>
    <xf numFmtId="0" fontId="6" fillId="2" borderId="13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5" fillId="15" borderId="4" xfId="0" applyFont="1" applyFill="1" applyBorder="1" applyAlignment="1">
      <alignment horizontal="center"/>
    </xf>
    <xf numFmtId="0" fontId="28" fillId="16" borderId="5" xfId="0" applyFont="1" applyFill="1" applyBorder="1" applyAlignment="1">
      <alignment horizontal="center" vertical="center" wrapText="1"/>
    </xf>
    <xf numFmtId="0" fontId="22" fillId="18" borderId="8" xfId="0" applyFont="1" applyFill="1" applyBorder="1" applyAlignment="1">
      <alignment horizontal="left" vertical="center" wrapText="1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11" borderId="13" xfId="0" applyFont="1" applyFill="1" applyBorder="1" applyAlignment="1">
      <alignment horizontal="left"/>
    </xf>
    <xf numFmtId="0" fontId="2" fillId="11" borderId="14" xfId="0" applyFont="1" applyFill="1" applyBorder="1" applyAlignment="1">
      <alignment horizontal="left"/>
    </xf>
    <xf numFmtId="0" fontId="44" fillId="18" borderId="11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top"/>
    </xf>
    <xf numFmtId="164" fontId="9" fillId="18" borderId="10" xfId="0" applyNumberFormat="1" applyFont="1" applyFill="1" applyBorder="1" applyAlignment="1">
      <alignment horizontal="center" vertical="center" wrapText="1"/>
    </xf>
    <xf numFmtId="164" fontId="2" fillId="11" borderId="15" xfId="0" applyNumberFormat="1" applyFont="1" applyFill="1" applyBorder="1"/>
    <xf numFmtId="0" fontId="9" fillId="18" borderId="41" xfId="0" applyFont="1" applyFill="1" applyBorder="1" applyAlignment="1">
      <alignment horizontal="center" vertical="center" wrapText="1"/>
    </xf>
    <xf numFmtId="0" fontId="42" fillId="4" borderId="80" xfId="0" applyFont="1" applyFill="1" applyBorder="1" applyAlignment="1">
      <alignment horizontal="left" vertical="center"/>
    </xf>
    <xf numFmtId="0" fontId="38" fillId="0" borderId="50" xfId="0" applyFont="1" applyBorder="1"/>
    <xf numFmtId="0" fontId="25" fillId="19" borderId="80" xfId="0" applyFont="1" applyFill="1" applyBorder="1" applyAlignment="1">
      <alignment horizontal="left" vertical="center"/>
    </xf>
    <xf numFmtId="0" fontId="25" fillId="19" borderId="50" xfId="0" applyFont="1" applyFill="1" applyBorder="1" applyAlignment="1">
      <alignment horizontal="left" vertical="center"/>
    </xf>
    <xf numFmtId="0" fontId="26" fillId="20" borderId="50" xfId="0" applyFont="1" applyFill="1" applyBorder="1"/>
    <xf numFmtId="0" fontId="21" fillId="5" borderId="80" xfId="0" applyFont="1" applyFill="1" applyBorder="1" applyAlignment="1">
      <alignment horizontal="left" vertical="center" shrinkToFit="1"/>
    </xf>
    <xf numFmtId="0" fontId="21" fillId="5" borderId="50" xfId="0" applyFont="1" applyFill="1" applyBorder="1" applyAlignment="1">
      <alignment horizontal="left" vertical="center" shrinkToFit="1"/>
    </xf>
    <xf numFmtId="0" fontId="23" fillId="0" borderId="50" xfId="0" applyFont="1" applyBorder="1"/>
    <xf numFmtId="0" fontId="27" fillId="4" borderId="74" xfId="0" applyFont="1" applyFill="1" applyBorder="1" applyAlignment="1">
      <alignment horizontal="left"/>
    </xf>
    <xf numFmtId="0" fontId="2" fillId="0" borderId="30" xfId="0" applyFont="1" applyBorder="1"/>
    <xf numFmtId="0" fontId="2" fillId="0" borderId="31" xfId="0" applyFont="1" applyBorder="1"/>
    <xf numFmtId="0" fontId="5" fillId="4" borderId="77" xfId="0" applyFont="1" applyFill="1" applyBorder="1" applyAlignment="1">
      <alignment horizontal="left"/>
    </xf>
    <xf numFmtId="0" fontId="21" fillId="19" borderId="66" xfId="0" applyFont="1" applyFill="1" applyBorder="1" applyAlignment="1">
      <alignment horizontal="left" vertical="center" wrapText="1"/>
    </xf>
    <xf numFmtId="0" fontId="21" fillId="19" borderId="8" xfId="0" applyFont="1" applyFill="1" applyBorder="1" applyAlignment="1">
      <alignment horizontal="left" vertical="center" wrapText="1"/>
    </xf>
    <xf numFmtId="0" fontId="23" fillId="20" borderId="8" xfId="0" applyFont="1" applyFill="1" applyBorder="1"/>
    <xf numFmtId="0" fontId="24" fillId="25" borderId="74" xfId="0" applyFont="1" applyFill="1" applyBorder="1" applyAlignment="1">
      <alignment horizontal="left" vertical="center" wrapText="1"/>
    </xf>
    <xf numFmtId="0" fontId="26" fillId="24" borderId="30" xfId="0" applyFont="1" applyFill="1" applyBorder="1" applyAlignment="1">
      <alignment horizontal="left"/>
    </xf>
    <xf numFmtId="0" fontId="26" fillId="24" borderId="31" xfId="0" applyFont="1" applyFill="1" applyBorder="1" applyAlignment="1">
      <alignment horizontal="left"/>
    </xf>
    <xf numFmtId="0" fontId="31" fillId="6" borderId="74" xfId="0" applyFont="1" applyFill="1" applyBorder="1" applyAlignment="1">
      <alignment horizontal="left" vertical="center" wrapText="1"/>
    </xf>
    <xf numFmtId="0" fontId="26" fillId="7" borderId="30" xfId="0" applyFont="1" applyFill="1" applyBorder="1" applyAlignment="1">
      <alignment horizontal="left"/>
    </xf>
    <xf numFmtId="0" fontId="5" fillId="4" borderId="74" xfId="0" applyFont="1" applyFill="1" applyBorder="1" applyAlignment="1">
      <alignment horizontal="left"/>
    </xf>
    <xf numFmtId="0" fontId="12" fillId="0" borderId="30" xfId="0" applyFont="1" applyBorder="1" applyAlignment="1">
      <alignment vertical="top"/>
    </xf>
    <xf numFmtId="0" fontId="6" fillId="2" borderId="6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63" xfId="0" applyFont="1" applyBorder="1"/>
    <xf numFmtId="0" fontId="5" fillId="15" borderId="60" xfId="0" applyFont="1" applyFill="1" applyBorder="1" applyAlignment="1">
      <alignment horizontal="center"/>
    </xf>
    <xf numFmtId="0" fontId="0" fillId="15" borderId="4" xfId="0" applyFill="1" applyBorder="1"/>
    <xf numFmtId="0" fontId="0" fillId="15" borderId="61" xfId="0" applyFill="1" applyBorder="1"/>
    <xf numFmtId="0" fontId="28" fillId="16" borderId="64" xfId="0" applyFont="1" applyFill="1" applyBorder="1" applyAlignment="1">
      <alignment horizontal="center" vertical="center" wrapText="1"/>
    </xf>
    <xf numFmtId="0" fontId="29" fillId="17" borderId="5" xfId="0" applyFont="1" applyFill="1" applyBorder="1"/>
    <xf numFmtId="0" fontId="29" fillId="17" borderId="65" xfId="0" applyFont="1" applyFill="1" applyBorder="1"/>
    <xf numFmtId="0" fontId="22" fillId="18" borderId="66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left"/>
    </xf>
    <xf numFmtId="0" fontId="9" fillId="18" borderId="10" xfId="0" applyFont="1" applyFill="1" applyBorder="1" applyAlignment="1">
      <alignment horizontal="center" vertical="center" wrapText="1"/>
    </xf>
    <xf numFmtId="0" fontId="2" fillId="11" borderId="15" xfId="0" applyFont="1" applyFill="1" applyBorder="1"/>
    <xf numFmtId="0" fontId="9" fillId="18" borderId="67" xfId="0" applyFont="1" applyFill="1" applyBorder="1" applyAlignment="1">
      <alignment horizontal="center" vertical="center" wrapText="1"/>
    </xf>
    <xf numFmtId="0" fontId="2" fillId="11" borderId="68" xfId="0" applyFont="1" applyFill="1" applyBorder="1"/>
    <xf numFmtId="0" fontId="1" fillId="12" borderId="57" xfId="0" applyFont="1" applyFill="1" applyBorder="1" applyAlignment="1">
      <alignment horizontal="center" vertical="center"/>
    </xf>
    <xf numFmtId="0" fontId="1" fillId="12" borderId="58" xfId="0" applyFont="1" applyFill="1" applyBorder="1" applyAlignment="1">
      <alignment horizontal="center" vertical="center"/>
    </xf>
    <xf numFmtId="0" fontId="2" fillId="7" borderId="58" xfId="0" applyFont="1" applyFill="1" applyBorder="1"/>
    <xf numFmtId="0" fontId="2" fillId="7" borderId="59" xfId="0" applyFont="1" applyFill="1" applyBorder="1"/>
    <xf numFmtId="0" fontId="3" fillId="12" borderId="60" xfId="0" applyFont="1" applyFill="1" applyBorder="1" applyAlignment="1">
      <alignment horizontal="center" vertical="center"/>
    </xf>
    <xf numFmtId="0" fontId="2" fillId="7" borderId="61" xfId="0" applyFont="1" applyFill="1" applyBorder="1"/>
    <xf numFmtId="0" fontId="36" fillId="12" borderId="60" xfId="0" applyFont="1" applyFill="1" applyBorder="1" applyAlignment="1">
      <alignment horizontal="center" vertical="center"/>
    </xf>
    <xf numFmtId="0" fontId="37" fillId="7" borderId="61" xfId="0" applyFont="1" applyFill="1" applyBorder="1"/>
    <xf numFmtId="0" fontId="0" fillId="0" borderId="4" xfId="0" applyBorder="1"/>
    <xf numFmtId="0" fontId="10" fillId="0" borderId="4" xfId="0" applyFont="1" applyBorder="1" applyAlignment="1">
      <alignment horizontal="center"/>
    </xf>
    <xf numFmtId="0" fontId="38" fillId="0" borderId="4" xfId="0" applyFont="1" applyBorder="1"/>
    <xf numFmtId="0" fontId="2" fillId="0" borderId="4" xfId="0" applyFont="1" applyBorder="1"/>
    <xf numFmtId="0" fontId="38" fillId="27" borderId="82" xfId="0" applyFont="1" applyFill="1" applyBorder="1" applyAlignment="1">
      <alignment horizontal="center"/>
    </xf>
    <xf numFmtId="0" fontId="38" fillId="27" borderId="90" xfId="0" applyFont="1" applyFill="1" applyBorder="1" applyAlignment="1">
      <alignment horizontal="center"/>
    </xf>
    <xf numFmtId="0" fontId="10" fillId="26" borderId="50" xfId="0" applyFont="1" applyFill="1" applyBorder="1" applyAlignment="1">
      <alignment vertical="center"/>
    </xf>
    <xf numFmtId="14" fontId="5" fillId="0" borderId="50" xfId="0" applyNumberFormat="1" applyFont="1" applyBorder="1" applyAlignment="1">
      <alignment horizontal="center" vertical="top"/>
    </xf>
    <xf numFmtId="44" fontId="14" fillId="0" borderId="49" xfId="0" applyNumberFormat="1" applyFont="1" applyBorder="1" applyAlignment="1">
      <alignment vertical="top"/>
    </xf>
    <xf numFmtId="0" fontId="13" fillId="4" borderId="3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44" fontId="10" fillId="0" borderId="51" xfId="0" applyNumberFormat="1" applyFont="1" applyBorder="1" applyAlignment="1">
      <alignment horizontal="center" vertical="top"/>
    </xf>
    <xf numFmtId="0" fontId="24" fillId="29" borderId="30" xfId="0" applyFont="1" applyFill="1" applyBorder="1" applyAlignment="1">
      <alignment horizontal="left" vertical="center" wrapText="1"/>
    </xf>
    <xf numFmtId="0" fontId="5" fillId="29" borderId="22" xfId="0" applyFont="1" applyFill="1" applyBorder="1"/>
    <xf numFmtId="0" fontId="38" fillId="15" borderId="8" xfId="0" applyFont="1" applyFill="1" applyBorder="1" applyAlignment="1">
      <alignment horizontal="left"/>
    </xf>
    <xf numFmtId="44" fontId="38" fillId="15" borderId="56" xfId="0" applyNumberFormat="1" applyFont="1" applyFill="1" applyBorder="1" applyAlignment="1">
      <alignment horizontal="left"/>
    </xf>
    <xf numFmtId="44" fontId="38" fillId="15" borderId="47" xfId="0" applyNumberFormat="1" applyFont="1" applyFill="1" applyBorder="1" applyAlignment="1">
      <alignment horizontal="left"/>
    </xf>
    <xf numFmtId="0" fontId="10" fillId="32" borderId="17" xfId="0" applyFont="1" applyFill="1" applyBorder="1" applyAlignment="1">
      <alignment horizontal="left" vertical="center"/>
    </xf>
    <xf numFmtId="44" fontId="10" fillId="32" borderId="50" xfId="0" applyNumberFormat="1" applyFont="1" applyFill="1" applyBorder="1" applyAlignment="1">
      <alignment horizontal="left" vertical="center"/>
    </xf>
    <xf numFmtId="0" fontId="10" fillId="32" borderId="4" xfId="0" applyFont="1" applyFill="1" applyBorder="1" applyAlignment="1">
      <alignment horizontal="left" vertical="center"/>
    </xf>
    <xf numFmtId="0" fontId="10" fillId="0" borderId="50" xfId="0" applyFont="1" applyBorder="1" applyAlignment="1">
      <alignment horizontal="center" vertical="top"/>
    </xf>
    <xf numFmtId="0" fontId="21" fillId="33" borderId="37" xfId="0" applyFont="1" applyFill="1" applyBorder="1" applyAlignment="1">
      <alignment horizontal="left" vertical="center" shrinkToFit="1"/>
    </xf>
    <xf numFmtId="0" fontId="21" fillId="33" borderId="38" xfId="0" applyFont="1" applyFill="1" applyBorder="1" applyAlignment="1">
      <alignment horizontal="left" vertical="center" shrinkToFit="1"/>
    </xf>
    <xf numFmtId="0" fontId="23" fillId="34" borderId="38" xfId="0" applyFont="1" applyFill="1" applyBorder="1"/>
    <xf numFmtId="0" fontId="23" fillId="34" borderId="39" xfId="0" applyFont="1" applyFill="1" applyBorder="1"/>
    <xf numFmtId="44" fontId="17" fillId="33" borderId="40" xfId="0" applyNumberFormat="1" applyFont="1" applyFill="1" applyBorder="1"/>
    <xf numFmtId="0" fontId="5" fillId="34" borderId="0" xfId="0" applyFont="1" applyFill="1"/>
    <xf numFmtId="0" fontId="5" fillId="34" borderId="50" xfId="0" applyFont="1" applyFill="1" applyBorder="1"/>
    <xf numFmtId="0" fontId="2" fillId="34" borderId="38" xfId="0" applyFont="1" applyFill="1" applyBorder="1"/>
    <xf numFmtId="0" fontId="2" fillId="34" borderId="39" xfId="0" applyFont="1" applyFill="1" applyBorder="1"/>
    <xf numFmtId="44" fontId="18" fillId="33" borderId="4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52" xfId="0" applyFont="1" applyBorder="1"/>
    <xf numFmtId="0" fontId="7" fillId="2" borderId="94" xfId="0" applyFont="1" applyFill="1" applyBorder="1" applyAlignment="1">
      <alignment horizontal="center" vertical="center"/>
    </xf>
    <xf numFmtId="0" fontId="2" fillId="0" borderId="32" xfId="0" applyFont="1" applyBorder="1"/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9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5" fillId="17" borderId="4" xfId="0" applyFont="1" applyFill="1" applyBorder="1"/>
    <xf numFmtId="0" fontId="5" fillId="15" borderId="45" xfId="0" applyFont="1" applyFill="1" applyBorder="1" applyAlignment="1">
      <alignment horizontal="center"/>
    </xf>
    <xf numFmtId="0" fontId="5" fillId="15" borderId="46" xfId="0" applyFont="1" applyFill="1" applyBorder="1" applyAlignment="1">
      <alignment horizontal="center"/>
    </xf>
    <xf numFmtId="0" fontId="0" fillId="15" borderId="46" xfId="0" applyFill="1" applyBorder="1"/>
    <xf numFmtId="0" fontId="2" fillId="15" borderId="47" xfId="0" applyFont="1" applyFill="1" applyBorder="1"/>
    <xf numFmtId="0" fontId="5" fillId="24" borderId="4" xfId="0" applyFont="1" applyFill="1" applyBorder="1" applyAlignment="1">
      <alignment horizontal="center" vertical="top"/>
    </xf>
    <xf numFmtId="44" fontId="5" fillId="25" borderId="52" xfId="0" applyNumberFormat="1" applyFont="1" applyFill="1" applyBorder="1"/>
    <xf numFmtId="44" fontId="5" fillId="24" borderId="0" xfId="0" applyNumberFormat="1" applyFont="1" applyFill="1"/>
    <xf numFmtId="44" fontId="5" fillId="24" borderId="50" xfId="0" applyNumberFormat="1" applyFont="1" applyFill="1" applyBorder="1"/>
    <xf numFmtId="0" fontId="2" fillId="24" borderId="20" xfId="0" applyFont="1" applyFill="1" applyBorder="1"/>
    <xf numFmtId="44" fontId="11" fillId="23" borderId="25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5" fillId="9" borderId="50" xfId="0" applyFont="1" applyFill="1" applyBorder="1"/>
    <xf numFmtId="0" fontId="2" fillId="9" borderId="20" xfId="0" applyFont="1" applyFill="1" applyBorder="1"/>
    <xf numFmtId="44" fontId="11" fillId="28" borderId="21" xfId="0" applyNumberFormat="1" applyFont="1" applyFill="1" applyBorder="1" applyAlignment="1">
      <alignment horizontal="center" vertical="center"/>
    </xf>
    <xf numFmtId="0" fontId="5" fillId="35" borderId="84" xfId="0" applyFont="1" applyFill="1" applyBorder="1" applyAlignment="1">
      <alignment horizontal="center" vertical="top"/>
    </xf>
    <xf numFmtId="0" fontId="2" fillId="35" borderId="27" xfId="0" applyFont="1" applyFill="1" applyBorder="1" applyAlignment="1">
      <alignment horizontal="center"/>
    </xf>
    <xf numFmtId="44" fontId="10" fillId="36" borderId="50" xfId="1" applyFont="1" applyFill="1" applyBorder="1"/>
    <xf numFmtId="0" fontId="40" fillId="22" borderId="4" xfId="0" applyFont="1" applyFill="1" applyBorder="1" applyAlignment="1">
      <alignment horizontal="center"/>
    </xf>
    <xf numFmtId="0" fontId="5" fillId="22" borderId="60" xfId="0" applyFont="1" applyFill="1" applyBorder="1" applyAlignment="1">
      <alignment horizontal="center"/>
    </xf>
    <xf numFmtId="0" fontId="0" fillId="22" borderId="4" xfId="0" applyFill="1" applyBorder="1"/>
    <xf numFmtId="0" fontId="2" fillId="22" borderId="61" xfId="0" applyFont="1" applyFill="1" applyBorder="1"/>
    <xf numFmtId="0" fontId="38" fillId="11" borderId="95" xfId="0" applyFont="1" applyFill="1" applyBorder="1"/>
    <xf numFmtId="0" fontId="41" fillId="19" borderId="93" xfId="0" applyFont="1" applyFill="1" applyBorder="1" applyAlignment="1">
      <alignment horizontal="left" vertical="center" wrapText="1"/>
    </xf>
    <xf numFmtId="0" fontId="21" fillId="19" borderId="27" xfId="0" applyFont="1" applyFill="1" applyBorder="1" applyAlignment="1">
      <alignment horizontal="left" vertical="center" wrapText="1"/>
    </xf>
    <xf numFmtId="0" fontId="23" fillId="20" borderId="27" xfId="0" applyFont="1" applyFill="1" applyBorder="1"/>
    <xf numFmtId="0" fontId="23" fillId="20" borderId="28" xfId="0" applyFont="1" applyFill="1" applyBorder="1"/>
    <xf numFmtId="0" fontId="10" fillId="28" borderId="98" xfId="0" applyFont="1" applyFill="1" applyBorder="1" applyAlignment="1">
      <alignment horizontal="left" vertical="center"/>
    </xf>
    <xf numFmtId="0" fontId="10" fillId="28" borderId="58" xfId="0" applyFont="1" applyFill="1" applyBorder="1" applyAlignment="1">
      <alignment horizontal="left" vertical="center"/>
    </xf>
    <xf numFmtId="0" fontId="38" fillId="9" borderId="99" xfId="0" applyFont="1" applyFill="1" applyBorder="1" applyAlignment="1">
      <alignment horizontal="left"/>
    </xf>
    <xf numFmtId="44" fontId="38" fillId="9" borderId="100" xfId="0" applyNumberFormat="1" applyFont="1" applyFill="1" applyBorder="1" applyAlignment="1">
      <alignment horizontal="left"/>
    </xf>
    <xf numFmtId="44" fontId="38" fillId="9" borderId="101" xfId="0" applyNumberFormat="1" applyFont="1" applyFill="1" applyBorder="1" applyAlignment="1">
      <alignment horizontal="left"/>
    </xf>
    <xf numFmtId="44" fontId="5" fillId="3" borderId="75" xfId="0" applyNumberFormat="1" applyFont="1" applyFill="1" applyBorder="1"/>
    <xf numFmtId="44" fontId="5" fillId="3" borderId="79" xfId="0" applyNumberFormat="1" applyFont="1" applyFill="1" applyBorder="1"/>
    <xf numFmtId="0" fontId="10" fillId="32" borderId="66" xfId="0" applyFont="1" applyFill="1" applyBorder="1" applyAlignment="1">
      <alignment horizontal="left" vertical="center"/>
    </xf>
    <xf numFmtId="0" fontId="10" fillId="26" borderId="80" xfId="0" applyFont="1" applyFill="1" applyBorder="1" applyAlignment="1">
      <alignment horizontal="center"/>
    </xf>
    <xf numFmtId="44" fontId="2" fillId="24" borderId="102" xfId="0" applyNumberFormat="1" applyFont="1" applyFill="1" applyBorder="1" applyAlignment="1">
      <alignment horizontal="left"/>
    </xf>
    <xf numFmtId="44" fontId="2" fillId="24" borderId="81" xfId="0" applyNumberFormat="1" applyFont="1" applyFill="1" applyBorder="1" applyAlignment="1">
      <alignment horizontal="left"/>
    </xf>
    <xf numFmtId="44" fontId="2" fillId="24" borderId="61" xfId="0" applyNumberFormat="1" applyFont="1" applyFill="1" applyBorder="1" applyAlignment="1">
      <alignment horizontal="left"/>
    </xf>
    <xf numFmtId="0" fontId="10" fillId="35" borderId="83" xfId="0" applyFont="1" applyFill="1" applyBorder="1" applyAlignment="1">
      <alignment horizontal="left" vertical="top"/>
    </xf>
    <xf numFmtId="44" fontId="10" fillId="36" borderId="86" xfId="1" applyFont="1" applyFill="1" applyBorder="1"/>
    <xf numFmtId="0" fontId="10" fillId="24" borderId="60" xfId="0" applyFont="1" applyFill="1" applyBorder="1" applyAlignment="1">
      <alignment horizontal="left" vertical="top"/>
    </xf>
    <xf numFmtId="44" fontId="5" fillId="23" borderId="75" xfId="0" applyNumberFormat="1" applyFont="1" applyFill="1" applyBorder="1"/>
    <xf numFmtId="0" fontId="10" fillId="32" borderId="69" xfId="0" applyFont="1" applyFill="1" applyBorder="1" applyAlignment="1">
      <alignment horizontal="left" vertical="center"/>
    </xf>
    <xf numFmtId="44" fontId="10" fillId="32" borderId="81" xfId="0" applyNumberFormat="1" applyFont="1" applyFill="1" applyBorder="1" applyAlignment="1">
      <alignment horizontal="left" vertical="center"/>
    </xf>
    <xf numFmtId="0" fontId="5" fillId="4" borderId="80" xfId="0" applyFont="1" applyFill="1" applyBorder="1" applyAlignment="1">
      <alignment horizontal="center"/>
    </xf>
    <xf numFmtId="0" fontId="24" fillId="29" borderId="103" xfId="0" applyFont="1" applyFill="1" applyBorder="1" applyAlignment="1">
      <alignment horizontal="left" vertical="center" wrapText="1"/>
    </xf>
    <xf numFmtId="0" fontId="26" fillId="30" borderId="30" xfId="0" applyFont="1" applyFill="1" applyBorder="1" applyAlignment="1">
      <alignment horizontal="left"/>
    </xf>
    <xf numFmtId="0" fontId="26" fillId="30" borderId="31" xfId="0" applyFont="1" applyFill="1" applyBorder="1" applyAlignment="1">
      <alignment horizontal="left"/>
    </xf>
    <xf numFmtId="44" fontId="10" fillId="31" borderId="75" xfId="0" applyNumberFormat="1" applyFont="1" applyFill="1" applyBorder="1"/>
    <xf numFmtId="44" fontId="6" fillId="8" borderId="61" xfId="0" applyNumberFormat="1" applyFont="1" applyFill="1" applyBorder="1" applyAlignment="1">
      <alignment horizontal="left" vertical="center" wrapText="1"/>
    </xf>
    <xf numFmtId="0" fontId="5" fillId="4" borderId="104" xfId="0" applyFont="1" applyFill="1" applyBorder="1" applyAlignment="1">
      <alignment horizontal="left"/>
    </xf>
    <xf numFmtId="0" fontId="5" fillId="4" borderId="105" xfId="0" applyFont="1" applyFill="1" applyBorder="1" applyAlignment="1">
      <alignment horizontal="left"/>
    </xf>
    <xf numFmtId="0" fontId="2" fillId="0" borderId="105" xfId="0" applyFont="1" applyBorder="1"/>
    <xf numFmtId="0" fontId="2" fillId="0" borderId="106" xfId="0" applyFont="1" applyBorder="1"/>
    <xf numFmtId="0" fontId="5" fillId="4" borderId="107" xfId="0" applyFont="1" applyFill="1" applyBorder="1"/>
    <xf numFmtId="44" fontId="5" fillId="3" borderId="108" xfId="0" applyNumberFormat="1" applyFont="1" applyFill="1" applyBorder="1"/>
    <xf numFmtId="0" fontId="24" fillId="12" borderId="1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46" fillId="7" borderId="2" xfId="0" applyFont="1" applyFill="1" applyBorder="1"/>
    <xf numFmtId="0" fontId="46" fillId="7" borderId="8" xfId="0" applyFont="1" applyFill="1" applyBorder="1"/>
    <xf numFmtId="0" fontId="46" fillId="7" borderId="3" xfId="0" applyFont="1" applyFill="1" applyBorder="1"/>
    <xf numFmtId="0" fontId="45" fillId="12" borderId="109" xfId="0" applyFont="1" applyFill="1" applyBorder="1" applyAlignment="1">
      <alignment horizontal="center" vertical="center"/>
    </xf>
    <xf numFmtId="0" fontId="45" fillId="12" borderId="97" xfId="0" applyFont="1" applyFill="1" applyBorder="1" applyAlignment="1">
      <alignment horizontal="center" vertical="center"/>
    </xf>
    <xf numFmtId="0" fontId="45" fillId="12" borderId="110" xfId="0" applyFont="1" applyFill="1" applyBorder="1" applyAlignment="1">
      <alignment horizontal="center" vertical="center"/>
    </xf>
    <xf numFmtId="0" fontId="47" fillId="12" borderId="6" xfId="0" applyFont="1" applyFill="1" applyBorder="1" applyAlignment="1">
      <alignment horizontal="center" vertical="center"/>
    </xf>
    <xf numFmtId="0" fontId="47" fillId="12" borderId="4" xfId="0" applyFont="1" applyFill="1" applyBorder="1" applyAlignment="1">
      <alignment horizontal="center" vertical="center"/>
    </xf>
    <xf numFmtId="0" fontId="47" fillId="12" borderId="3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2" fillId="9" borderId="8" xfId="0" applyFont="1" applyFill="1" applyBorder="1"/>
    <xf numFmtId="0" fontId="2" fillId="9" borderId="4" xfId="0" applyFont="1" applyFill="1" applyBorder="1"/>
    <xf numFmtId="0" fontId="2" fillId="9" borderId="43" xfId="0" applyFont="1" applyFill="1" applyBorder="1"/>
    <xf numFmtId="0" fontId="40" fillId="22" borderId="60" xfId="0" applyFont="1" applyFill="1" applyBorder="1" applyAlignment="1">
      <alignment horizontal="center"/>
    </xf>
    <xf numFmtId="0" fontId="40" fillId="22" borderId="61" xfId="0" applyFont="1" applyFill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38" fillId="0" borderId="112" xfId="0" applyFont="1" applyBorder="1"/>
    <xf numFmtId="0" fontId="10" fillId="0" borderId="112" xfId="0" applyFont="1" applyBorder="1" applyAlignment="1">
      <alignment horizontal="center"/>
    </xf>
    <xf numFmtId="0" fontId="2" fillId="0" borderId="112" xfId="0" applyFont="1" applyBorder="1"/>
    <xf numFmtId="0" fontId="10" fillId="0" borderId="112" xfId="0" applyFont="1" applyBorder="1" applyAlignment="1">
      <alignment horizontal="center"/>
    </xf>
    <xf numFmtId="0" fontId="38" fillId="0" borderId="112" xfId="0" applyFont="1" applyBorder="1"/>
    <xf numFmtId="0" fontId="2" fillId="0" borderId="113" xfId="0" applyFont="1" applyBorder="1"/>
    <xf numFmtId="0" fontId="8" fillId="18" borderId="109" xfId="0" applyFont="1" applyFill="1" applyBorder="1" applyAlignment="1">
      <alignment horizontal="center" vertical="center" wrapText="1"/>
    </xf>
    <xf numFmtId="0" fontId="8" fillId="18" borderId="97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vertical="center" wrapText="1"/>
    </xf>
    <xf numFmtId="0" fontId="8" fillId="18" borderId="114" xfId="0" applyFont="1" applyFill="1" applyBorder="1" applyAlignment="1">
      <alignment vertical="center" wrapText="1"/>
    </xf>
    <xf numFmtId="0" fontId="48" fillId="18" borderId="7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9" fillId="11" borderId="42" xfId="0" applyFont="1" applyFill="1" applyBorder="1" applyAlignment="1">
      <alignment horizontal="center" vertical="top"/>
    </xf>
    <xf numFmtId="0" fontId="49" fillId="11" borderId="9" xfId="0" applyFont="1" applyFill="1" applyBorder="1" applyAlignment="1">
      <alignment horizontal="center" vertical="top"/>
    </xf>
    <xf numFmtId="0" fontId="5" fillId="28" borderId="99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center" vertical="top"/>
    </xf>
    <xf numFmtId="0" fontId="5" fillId="32" borderId="8" xfId="0" applyFont="1" applyFill="1" applyBorder="1" applyAlignment="1">
      <alignment horizontal="left" vertical="center"/>
    </xf>
    <xf numFmtId="0" fontId="5" fillId="26" borderId="50" xfId="0" applyFont="1" applyFill="1" applyBorder="1" applyAlignment="1">
      <alignment vertical="center"/>
    </xf>
    <xf numFmtId="0" fontId="40" fillId="35" borderId="84" xfId="0" applyFont="1" applyFill="1" applyBorder="1"/>
    <xf numFmtId="0" fontId="5" fillId="32" borderId="17" xfId="0" applyFont="1" applyFill="1" applyBorder="1" applyAlignment="1">
      <alignment horizontal="left" vertical="center"/>
    </xf>
    <xf numFmtId="0" fontId="38" fillId="11" borderId="48" xfId="0" applyFont="1" applyFill="1" applyBorder="1" applyAlignment="1">
      <alignment horizontal="center" vertical="top"/>
    </xf>
    <xf numFmtId="0" fontId="38" fillId="11" borderId="14" xfId="0" applyFont="1" applyFill="1" applyBorder="1" applyAlignment="1">
      <alignment horizontal="center" vertical="top"/>
    </xf>
    <xf numFmtId="0" fontId="45" fillId="16" borderId="13" xfId="0" applyFont="1" applyFill="1" applyBorder="1" applyAlignment="1">
      <alignment horizontal="center" vertical="center" wrapText="1"/>
    </xf>
    <xf numFmtId="0" fontId="35" fillId="17" borderId="13" xfId="0" applyFont="1" applyFill="1" applyBorder="1"/>
    <xf numFmtId="0" fontId="35" fillId="17" borderId="44" xfId="0" applyFont="1" applyFill="1" applyBorder="1"/>
    <xf numFmtId="0" fontId="51" fillId="16" borderId="12" xfId="0" applyFont="1" applyFill="1" applyBorder="1" applyAlignment="1">
      <alignment horizontal="center" vertical="center" wrapText="1"/>
    </xf>
    <xf numFmtId="0" fontId="52" fillId="17" borderId="13" xfId="0" applyFont="1" applyFill="1" applyBorder="1"/>
    <xf numFmtId="0" fontId="52" fillId="17" borderId="44" xfId="0" applyFont="1" applyFill="1" applyBorder="1"/>
    <xf numFmtId="0" fontId="10" fillId="22" borderId="116" xfId="0" applyFont="1" applyFill="1" applyBorder="1" applyAlignment="1">
      <alignment horizontal="left"/>
    </xf>
    <xf numFmtId="0" fontId="10" fillId="22" borderId="46" xfId="0" applyFont="1" applyFill="1" applyBorder="1" applyAlignment="1">
      <alignment horizontal="left"/>
    </xf>
    <xf numFmtId="0" fontId="10" fillId="22" borderId="47" xfId="0" applyFont="1" applyFill="1" applyBorder="1" applyAlignment="1">
      <alignment horizontal="left"/>
    </xf>
    <xf numFmtId="0" fontId="41" fillId="22" borderId="45" xfId="0" applyFont="1" applyFill="1" applyBorder="1" applyAlignment="1">
      <alignment horizontal="left" vertical="center"/>
    </xf>
    <xf numFmtId="0" fontId="15" fillId="22" borderId="46" xfId="0" applyFont="1" applyFill="1" applyBorder="1" applyAlignment="1">
      <alignment horizontal="left" vertical="center"/>
    </xf>
    <xf numFmtId="0" fontId="38" fillId="22" borderId="11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6"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95250</xdr:rowOff>
    </xdr:from>
    <xdr:ext cx="647700" cy="609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855C9ACE-9A92-4268-9833-344CF92294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29150" y="95250"/>
          <a:ext cx="647700" cy="6096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239366</xdr:colOff>
      <xdr:row>0</xdr:row>
      <xdr:rowOff>8284</xdr:rowOff>
    </xdr:from>
    <xdr:ext cx="647700" cy="609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0149" y="8284"/>
          <a:ext cx="647700" cy="609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88D3-CB11-44B8-938E-2568F02DE34B}">
  <dimension ref="A1:T64"/>
  <sheetViews>
    <sheetView tabSelected="1" workbookViewId="0">
      <selection activeCell="S50" sqref="S50"/>
    </sheetView>
  </sheetViews>
  <sheetFormatPr defaultRowHeight="14.25"/>
  <cols>
    <col min="2" max="2" width="25.5" customWidth="1"/>
    <col min="4" max="4" width="4" customWidth="1"/>
    <col min="20" max="20" width="9.25" bestFit="1" customWidth="1"/>
  </cols>
  <sheetData>
    <row r="1" spans="1:20" ht="15.75">
      <c r="A1" s="198" t="s">
        <v>0</v>
      </c>
      <c r="B1" s="199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1"/>
    </row>
    <row r="2" spans="1:20" ht="23.25">
      <c r="A2" s="202" t="s">
        <v>1</v>
      </c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203"/>
    </row>
    <row r="3" spans="1:20" ht="21" thickBot="1">
      <c r="A3" s="204" t="s">
        <v>2</v>
      </c>
      <c r="B3" s="133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205"/>
    </row>
    <row r="4" spans="1:20" ht="19.5" thickBot="1">
      <c r="A4" s="135" t="s">
        <v>30</v>
      </c>
      <c r="B4" s="136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8"/>
    </row>
    <row r="5" spans="1:20" ht="19.5" thickBot="1">
      <c r="A5" s="139" t="s">
        <v>41</v>
      </c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2"/>
    </row>
    <row r="6" spans="1:20" ht="16.5" thickBot="1">
      <c r="A6" s="183" t="s">
        <v>3</v>
      </c>
      <c r="B6" s="146"/>
      <c r="C6" s="147"/>
      <c r="D6" s="148"/>
      <c r="E6" s="14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5"/>
    </row>
    <row r="7" spans="1:20" ht="15.75" thickBot="1">
      <c r="A7" s="186"/>
      <c r="B7" s="149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/>
    </row>
    <row r="8" spans="1:20" ht="16.5" thickBot="1">
      <c r="A8" s="189" t="s">
        <v>14</v>
      </c>
      <c r="B8" s="15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1"/>
    </row>
    <row r="9" spans="1:20">
      <c r="A9" s="192" t="s">
        <v>13</v>
      </c>
      <c r="B9" s="151"/>
      <c r="C9" s="152"/>
      <c r="D9" s="153"/>
      <c r="E9" s="194" t="s">
        <v>5</v>
      </c>
      <c r="F9" s="158">
        <v>44917</v>
      </c>
      <c r="G9" s="158">
        <v>44948</v>
      </c>
      <c r="H9" s="158">
        <v>44979</v>
      </c>
      <c r="I9" s="158">
        <v>45007</v>
      </c>
      <c r="J9" s="158">
        <v>45038</v>
      </c>
      <c r="K9" s="158">
        <v>45068</v>
      </c>
      <c r="L9" s="158">
        <v>45099</v>
      </c>
      <c r="M9" s="158">
        <v>45129</v>
      </c>
      <c r="N9" s="158">
        <v>45160</v>
      </c>
      <c r="O9" s="158">
        <v>45191</v>
      </c>
      <c r="P9" s="158">
        <v>45221</v>
      </c>
      <c r="Q9" s="158">
        <v>45252</v>
      </c>
      <c r="R9" s="160" t="s">
        <v>27</v>
      </c>
      <c r="S9" s="158" t="s">
        <v>28</v>
      </c>
      <c r="T9" s="196" t="s">
        <v>29</v>
      </c>
    </row>
    <row r="10" spans="1:20" ht="15" thickBot="1">
      <c r="A10" s="193"/>
      <c r="B10" s="154"/>
      <c r="C10" s="154"/>
      <c r="D10" s="155"/>
      <c r="E10" s="195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45"/>
      <c r="S10" s="159"/>
      <c r="T10" s="197"/>
    </row>
    <row r="11" spans="1:20" ht="15.75" thickBot="1">
      <c r="A11" s="59" t="s">
        <v>22</v>
      </c>
      <c r="B11" s="30"/>
      <c r="C11" s="31"/>
      <c r="D11" s="31"/>
      <c r="E11" s="32">
        <f>SUM(E12:E17)</f>
        <v>0</v>
      </c>
      <c r="F11" s="32">
        <f t="shared" ref="F11:Q11" si="0">SUM(F12:F17)</f>
        <v>0</v>
      </c>
      <c r="G11" s="32">
        <f t="shared" si="0"/>
        <v>0</v>
      </c>
      <c r="H11" s="32">
        <f t="shared" si="0"/>
        <v>0</v>
      </c>
      <c r="I11" s="32">
        <f t="shared" si="0"/>
        <v>0</v>
      </c>
      <c r="J11" s="32">
        <f t="shared" si="0"/>
        <v>0</v>
      </c>
      <c r="K11" s="32">
        <f t="shared" si="0"/>
        <v>0</v>
      </c>
      <c r="L11" s="32">
        <f t="shared" si="0"/>
        <v>0</v>
      </c>
      <c r="M11" s="32">
        <f t="shared" si="0"/>
        <v>0</v>
      </c>
      <c r="N11" s="32">
        <f t="shared" si="0"/>
        <v>0</v>
      </c>
      <c r="O11" s="32">
        <f t="shared" si="0"/>
        <v>0</v>
      </c>
      <c r="P11" s="32">
        <f t="shared" si="0"/>
        <v>0</v>
      </c>
      <c r="Q11" s="32">
        <f t="shared" si="0"/>
        <v>0</v>
      </c>
      <c r="R11" s="32">
        <f>SUM(F11:Q11)</f>
        <v>0</v>
      </c>
      <c r="S11" s="36">
        <f>E11*12</f>
        <v>0</v>
      </c>
      <c r="T11" s="60">
        <f>R11-S11</f>
        <v>0</v>
      </c>
    </row>
    <row r="12" spans="1:20" ht="16.5" thickBot="1">
      <c r="A12" s="61" t="s">
        <v>8</v>
      </c>
      <c r="B12" s="23" t="s">
        <v>17</v>
      </c>
      <c r="C12" s="182" t="s">
        <v>21</v>
      </c>
      <c r="D12" s="171"/>
      <c r="E12" s="2">
        <v>0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90">
        <f t="shared" ref="R12:R17" si="1">SUM(F12:Q12)</f>
        <v>0</v>
      </c>
      <c r="S12" s="36">
        <f t="shared" ref="S12:S48" si="2">E12*12</f>
        <v>0</v>
      </c>
      <c r="T12" s="60">
        <f t="shared" ref="T12:T47" si="3">R12-S12</f>
        <v>0</v>
      </c>
    </row>
    <row r="13" spans="1:20" ht="16.5" thickBot="1">
      <c r="A13" s="62">
        <v>1</v>
      </c>
      <c r="B13" s="24"/>
      <c r="C13" s="109"/>
      <c r="D13" s="110"/>
      <c r="E13" s="5">
        <v>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90">
        <f t="shared" si="1"/>
        <v>0</v>
      </c>
      <c r="S13" s="36">
        <f t="shared" si="2"/>
        <v>0</v>
      </c>
      <c r="T13" s="60">
        <f t="shared" si="3"/>
        <v>0</v>
      </c>
    </row>
    <row r="14" spans="1:20" ht="16.5" thickBot="1">
      <c r="A14" s="62">
        <v>2</v>
      </c>
      <c r="B14" s="21"/>
      <c r="C14" s="109"/>
      <c r="D14" s="110"/>
      <c r="E14" s="5">
        <v>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90">
        <f t="shared" si="1"/>
        <v>0</v>
      </c>
      <c r="S14" s="36">
        <f t="shared" si="2"/>
        <v>0</v>
      </c>
      <c r="T14" s="60">
        <f t="shared" si="3"/>
        <v>0</v>
      </c>
    </row>
    <row r="15" spans="1:20" ht="16.5" thickBot="1">
      <c r="A15" s="62">
        <v>3</v>
      </c>
      <c r="B15" s="21"/>
      <c r="C15" s="109"/>
      <c r="D15" s="110"/>
      <c r="E15" s="5">
        <v>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90">
        <f t="shared" si="1"/>
        <v>0</v>
      </c>
      <c r="S15" s="36">
        <f t="shared" si="2"/>
        <v>0</v>
      </c>
      <c r="T15" s="60">
        <f t="shared" si="3"/>
        <v>0</v>
      </c>
    </row>
    <row r="16" spans="1:20" ht="16.5" thickBot="1">
      <c r="A16" s="62">
        <v>4</v>
      </c>
      <c r="B16" s="21"/>
      <c r="C16" s="109"/>
      <c r="D16" s="110"/>
      <c r="E16" s="7">
        <v>0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80" t="s">
        <v>42</v>
      </c>
      <c r="Q16" s="38"/>
      <c r="R16" s="90">
        <f t="shared" si="1"/>
        <v>0</v>
      </c>
      <c r="S16" s="36">
        <f t="shared" si="2"/>
        <v>0</v>
      </c>
      <c r="T16" s="60">
        <f t="shared" si="3"/>
        <v>0</v>
      </c>
    </row>
    <row r="17" spans="1:20" ht="16.5" thickBot="1">
      <c r="A17" s="62">
        <v>5</v>
      </c>
      <c r="B17" s="21"/>
      <c r="C17" s="109"/>
      <c r="D17" s="110"/>
      <c r="E17" s="7">
        <v>0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90">
        <f t="shared" si="1"/>
        <v>0</v>
      </c>
      <c r="S17" s="36">
        <f t="shared" si="2"/>
        <v>0</v>
      </c>
      <c r="T17" s="60">
        <f t="shared" si="3"/>
        <v>0</v>
      </c>
    </row>
    <row r="18" spans="1:20" ht="15.75" thickBot="1">
      <c r="A18" s="63" t="s">
        <v>23</v>
      </c>
      <c r="B18" s="30"/>
      <c r="C18" s="31"/>
      <c r="D18" s="31"/>
      <c r="E18" s="32">
        <f>SUM(E19:E38)</f>
        <v>0</v>
      </c>
      <c r="F18" s="32">
        <f t="shared" ref="F18:Q18" si="4">SUM(F19:F38)</f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32">
        <f t="shared" si="4"/>
        <v>0</v>
      </c>
      <c r="P18" s="32">
        <f t="shared" si="4"/>
        <v>0</v>
      </c>
      <c r="Q18" s="32">
        <f t="shared" si="4"/>
        <v>0</v>
      </c>
      <c r="R18" s="32">
        <f>SUM(R19:R38)</f>
        <v>0</v>
      </c>
      <c r="S18" s="36">
        <f t="shared" si="2"/>
        <v>0</v>
      </c>
      <c r="T18" s="60">
        <f t="shared" si="3"/>
        <v>0</v>
      </c>
    </row>
    <row r="19" spans="1:20" ht="15.75" thickBot="1">
      <c r="A19" s="62">
        <v>1</v>
      </c>
      <c r="B19" s="21"/>
      <c r="C19" s="157"/>
      <c r="D19" s="110"/>
      <c r="E19" s="5">
        <v>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">
        <v>0</v>
      </c>
      <c r="S19" s="36">
        <f t="shared" si="2"/>
        <v>0</v>
      </c>
      <c r="T19" s="60">
        <f t="shared" si="3"/>
        <v>0</v>
      </c>
    </row>
    <row r="20" spans="1:20" ht="16.5" thickBot="1">
      <c r="A20" s="64">
        <v>2</v>
      </c>
      <c r="B20" s="21"/>
      <c r="C20" s="109"/>
      <c r="D20" s="110"/>
      <c r="E20" s="5">
        <v>0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">
        <v>0</v>
      </c>
      <c r="S20" s="36">
        <f t="shared" si="2"/>
        <v>0</v>
      </c>
      <c r="T20" s="60">
        <f t="shared" si="3"/>
        <v>0</v>
      </c>
    </row>
    <row r="21" spans="1:20" ht="16.5" thickBot="1">
      <c r="A21" s="85">
        <v>3</v>
      </c>
      <c r="B21" s="21"/>
      <c r="C21" s="78"/>
      <c r="D21" s="79"/>
      <c r="E21" s="5">
        <v>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">
        <v>0</v>
      </c>
      <c r="S21" s="36">
        <f t="shared" si="2"/>
        <v>0</v>
      </c>
      <c r="T21" s="60">
        <f t="shared" si="3"/>
        <v>0</v>
      </c>
    </row>
    <row r="22" spans="1:20" ht="16.5" thickBot="1">
      <c r="A22" s="85">
        <v>4</v>
      </c>
      <c r="B22" s="21"/>
      <c r="C22" s="78"/>
      <c r="D22" s="79"/>
      <c r="E22" s="5">
        <v>0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">
        <v>0</v>
      </c>
      <c r="S22" s="36">
        <f t="shared" si="2"/>
        <v>0</v>
      </c>
      <c r="T22" s="60">
        <f t="shared" si="3"/>
        <v>0</v>
      </c>
    </row>
    <row r="23" spans="1:20" ht="16.5" thickBot="1">
      <c r="A23" s="85">
        <v>5</v>
      </c>
      <c r="B23" s="21"/>
      <c r="C23" s="78"/>
      <c r="D23" s="79"/>
      <c r="E23" s="5">
        <v>0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">
        <v>0</v>
      </c>
      <c r="S23" s="36">
        <f t="shared" si="2"/>
        <v>0</v>
      </c>
      <c r="T23" s="60">
        <f t="shared" si="3"/>
        <v>0</v>
      </c>
    </row>
    <row r="24" spans="1:20" ht="16.5" thickBot="1">
      <c r="A24" s="85">
        <v>6</v>
      </c>
      <c r="B24" s="21"/>
      <c r="C24" s="78"/>
      <c r="D24" s="79"/>
      <c r="E24" s="5">
        <v>0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">
        <v>0</v>
      </c>
      <c r="S24" s="36">
        <f t="shared" si="2"/>
        <v>0</v>
      </c>
      <c r="T24" s="60">
        <f t="shared" si="3"/>
        <v>0</v>
      </c>
    </row>
    <row r="25" spans="1:20" ht="16.5" thickBot="1">
      <c r="A25" s="85">
        <v>7</v>
      </c>
      <c r="B25" s="21"/>
      <c r="C25" s="78"/>
      <c r="D25" s="79"/>
      <c r="E25" s="5">
        <v>0</v>
      </c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">
        <v>0</v>
      </c>
      <c r="S25" s="36">
        <f t="shared" si="2"/>
        <v>0</v>
      </c>
      <c r="T25" s="60">
        <f t="shared" si="3"/>
        <v>0</v>
      </c>
    </row>
    <row r="26" spans="1:20" ht="16.5" thickBot="1">
      <c r="A26" s="85">
        <v>8</v>
      </c>
      <c r="B26" s="21"/>
      <c r="C26" s="78"/>
      <c r="D26" s="79"/>
      <c r="E26" s="5">
        <v>0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">
        <v>0</v>
      </c>
      <c r="S26" s="36">
        <f t="shared" si="2"/>
        <v>0</v>
      </c>
      <c r="T26" s="60">
        <f t="shared" si="3"/>
        <v>0</v>
      </c>
    </row>
    <row r="27" spans="1:20" ht="16.5" thickBot="1">
      <c r="A27" s="85">
        <v>9</v>
      </c>
      <c r="B27" s="21"/>
      <c r="C27" s="78"/>
      <c r="D27" s="79"/>
      <c r="E27" s="5">
        <v>0</v>
      </c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">
        <v>0</v>
      </c>
      <c r="S27" s="36">
        <f t="shared" si="2"/>
        <v>0</v>
      </c>
      <c r="T27" s="60">
        <f t="shared" si="3"/>
        <v>0</v>
      </c>
    </row>
    <row r="28" spans="1:20" ht="16.5" thickBot="1">
      <c r="A28" s="85">
        <v>10</v>
      </c>
      <c r="B28" s="21"/>
      <c r="C28" s="78"/>
      <c r="D28" s="79"/>
      <c r="E28" s="5">
        <v>0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">
        <v>0</v>
      </c>
      <c r="S28" s="36">
        <f t="shared" si="2"/>
        <v>0</v>
      </c>
      <c r="T28" s="60">
        <f t="shared" si="3"/>
        <v>0</v>
      </c>
    </row>
    <row r="29" spans="1:20" ht="16.5" thickBot="1">
      <c r="A29" s="85">
        <v>11</v>
      </c>
      <c r="B29" s="21"/>
      <c r="C29" s="78"/>
      <c r="D29" s="79"/>
      <c r="E29" s="5">
        <v>0</v>
      </c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">
        <v>0</v>
      </c>
      <c r="S29" s="36">
        <f t="shared" si="2"/>
        <v>0</v>
      </c>
      <c r="T29" s="60">
        <f t="shared" si="3"/>
        <v>0</v>
      </c>
    </row>
    <row r="30" spans="1:20" ht="16.5" thickBot="1">
      <c r="A30" s="85">
        <v>12</v>
      </c>
      <c r="B30" s="21"/>
      <c r="C30" s="78"/>
      <c r="D30" s="79"/>
      <c r="E30" s="5">
        <v>0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">
        <v>0</v>
      </c>
      <c r="S30" s="36">
        <f t="shared" si="2"/>
        <v>0</v>
      </c>
      <c r="T30" s="60">
        <f t="shared" si="3"/>
        <v>0</v>
      </c>
    </row>
    <row r="31" spans="1:20" ht="16.5" thickBot="1">
      <c r="A31" s="85">
        <v>13</v>
      </c>
      <c r="B31" s="21"/>
      <c r="C31" s="109"/>
      <c r="D31" s="110"/>
      <c r="E31" s="5">
        <v>0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">
        <v>0</v>
      </c>
      <c r="S31" s="36">
        <f t="shared" si="2"/>
        <v>0</v>
      </c>
      <c r="T31" s="60">
        <f t="shared" si="3"/>
        <v>0</v>
      </c>
    </row>
    <row r="32" spans="1:20" ht="16.5" thickBot="1">
      <c r="A32" s="85">
        <v>14</v>
      </c>
      <c r="B32" s="21"/>
      <c r="C32" s="109"/>
      <c r="D32" s="110"/>
      <c r="E32" s="5">
        <v>0</v>
      </c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">
        <v>0</v>
      </c>
      <c r="S32" s="36">
        <f t="shared" si="2"/>
        <v>0</v>
      </c>
      <c r="T32" s="60">
        <f t="shared" si="3"/>
        <v>0</v>
      </c>
    </row>
    <row r="33" spans="1:20" ht="16.5" thickBot="1">
      <c r="A33" s="85">
        <v>15</v>
      </c>
      <c r="B33" s="21"/>
      <c r="C33" s="109"/>
      <c r="D33" s="110"/>
      <c r="E33" s="5">
        <v>0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">
        <v>0</v>
      </c>
      <c r="S33" s="36">
        <f t="shared" si="2"/>
        <v>0</v>
      </c>
      <c r="T33" s="60">
        <f t="shared" si="3"/>
        <v>0</v>
      </c>
    </row>
    <row r="34" spans="1:20" ht="16.5" thickBot="1">
      <c r="A34" s="85">
        <v>16</v>
      </c>
      <c r="B34" s="21"/>
      <c r="C34" s="109"/>
      <c r="D34" s="110"/>
      <c r="E34" s="5">
        <v>0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">
        <v>0</v>
      </c>
      <c r="S34" s="36">
        <f t="shared" si="2"/>
        <v>0</v>
      </c>
      <c r="T34" s="60">
        <f t="shared" si="3"/>
        <v>0</v>
      </c>
    </row>
    <row r="35" spans="1:20" ht="15.75" thickBot="1">
      <c r="A35" s="85">
        <v>17</v>
      </c>
      <c r="B35" s="21"/>
      <c r="C35" s="104"/>
      <c r="D35" s="105"/>
      <c r="E35" s="8">
        <v>0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">
        <v>0</v>
      </c>
      <c r="S35" s="36">
        <f t="shared" si="2"/>
        <v>0</v>
      </c>
      <c r="T35" s="60">
        <f t="shared" si="3"/>
        <v>0</v>
      </c>
    </row>
    <row r="36" spans="1:20" ht="15.75" thickBot="1">
      <c r="A36" s="85">
        <v>18</v>
      </c>
      <c r="B36" s="21"/>
      <c r="C36" s="104"/>
      <c r="D36" s="105"/>
      <c r="E36" s="8">
        <v>0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">
        <v>0</v>
      </c>
      <c r="S36" s="36">
        <f t="shared" si="2"/>
        <v>0</v>
      </c>
      <c r="T36" s="60">
        <f t="shared" si="3"/>
        <v>0</v>
      </c>
    </row>
    <row r="37" spans="1:20" ht="15.75" thickBot="1">
      <c r="A37" s="85">
        <v>19</v>
      </c>
      <c r="B37" s="22"/>
      <c r="C37" s="104"/>
      <c r="D37" s="105"/>
      <c r="E37" s="8">
        <v>0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">
        <v>0</v>
      </c>
      <c r="S37" s="36">
        <f t="shared" si="2"/>
        <v>0</v>
      </c>
      <c r="T37" s="60">
        <f t="shared" si="3"/>
        <v>0</v>
      </c>
    </row>
    <row r="38" spans="1:20" ht="15.75" thickBot="1">
      <c r="A38" s="85">
        <v>20</v>
      </c>
      <c r="B38" s="86"/>
      <c r="C38" s="104"/>
      <c r="D38" s="105"/>
      <c r="E38" s="8">
        <v>0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">
        <v>0</v>
      </c>
      <c r="S38" s="36">
        <f t="shared" si="2"/>
        <v>0</v>
      </c>
      <c r="T38" s="60">
        <f t="shared" si="3"/>
        <v>0</v>
      </c>
    </row>
    <row r="39" spans="1:20" ht="15">
      <c r="A39" s="87" t="s">
        <v>24</v>
      </c>
      <c r="B39" s="88"/>
      <c r="C39" s="33"/>
      <c r="D39" s="33"/>
      <c r="E39" s="34">
        <f>E11+E18</f>
        <v>0</v>
      </c>
      <c r="F39" s="34">
        <f t="shared" ref="F39:Q39" si="5">F11+F18</f>
        <v>0</v>
      </c>
      <c r="G39" s="34">
        <f t="shared" si="5"/>
        <v>0</v>
      </c>
      <c r="H39" s="34">
        <f t="shared" si="5"/>
        <v>0</v>
      </c>
      <c r="I39" s="34">
        <f t="shared" si="5"/>
        <v>0</v>
      </c>
      <c r="J39" s="34">
        <f t="shared" si="5"/>
        <v>0</v>
      </c>
      <c r="K39" s="34">
        <f t="shared" si="5"/>
        <v>0</v>
      </c>
      <c r="L39" s="34">
        <f t="shared" si="5"/>
        <v>0</v>
      </c>
      <c r="M39" s="34">
        <f t="shared" si="5"/>
        <v>0</v>
      </c>
      <c r="N39" s="34">
        <f t="shared" si="5"/>
        <v>0</v>
      </c>
      <c r="O39" s="34">
        <f t="shared" si="5"/>
        <v>0</v>
      </c>
      <c r="P39" s="34">
        <f t="shared" si="5"/>
        <v>0</v>
      </c>
      <c r="Q39" s="34">
        <f t="shared" si="5"/>
        <v>0</v>
      </c>
      <c r="R39" s="94">
        <f>R11+R18</f>
        <v>0</v>
      </c>
      <c r="S39" s="95">
        <f t="shared" si="2"/>
        <v>0</v>
      </c>
      <c r="T39" s="96">
        <f t="shared" si="3"/>
        <v>0</v>
      </c>
    </row>
    <row r="40" spans="1:20" ht="15.75" thickBot="1">
      <c r="A40" s="65"/>
      <c r="B40" s="22"/>
      <c r="C40" s="26"/>
      <c r="D40" s="26"/>
      <c r="E40" s="27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97"/>
      <c r="S40" s="98"/>
      <c r="T40" s="99"/>
    </row>
    <row r="41" spans="1:20" ht="15.75" thickBot="1">
      <c r="A41" s="89" t="s">
        <v>25</v>
      </c>
      <c r="B41" s="25"/>
      <c r="C41" s="25"/>
      <c r="D41" s="25"/>
      <c r="E41" s="29">
        <f>SUM(E42:E47)</f>
        <v>0</v>
      </c>
      <c r="F41" s="29">
        <f t="shared" ref="F41:Q41" si="6">SUM(F42:F47)</f>
        <v>0</v>
      </c>
      <c r="G41" s="29">
        <f t="shared" si="6"/>
        <v>0</v>
      </c>
      <c r="H41" s="29">
        <f t="shared" si="6"/>
        <v>0</v>
      </c>
      <c r="I41" s="29">
        <f t="shared" si="6"/>
        <v>0</v>
      </c>
      <c r="J41" s="29">
        <f t="shared" si="6"/>
        <v>0</v>
      </c>
      <c r="K41" s="29">
        <f t="shared" si="6"/>
        <v>0</v>
      </c>
      <c r="L41" s="29">
        <f t="shared" si="6"/>
        <v>0</v>
      </c>
      <c r="M41" s="29">
        <f t="shared" si="6"/>
        <v>0</v>
      </c>
      <c r="N41" s="29">
        <f t="shared" si="6"/>
        <v>0</v>
      </c>
      <c r="O41" s="29">
        <f t="shared" si="6"/>
        <v>0</v>
      </c>
      <c r="P41" s="29">
        <f t="shared" si="6"/>
        <v>0</v>
      </c>
      <c r="Q41" s="29">
        <f t="shared" si="6"/>
        <v>0</v>
      </c>
      <c r="R41" s="91">
        <f>SUM(R42:R47)</f>
        <v>0</v>
      </c>
      <c r="S41" s="92">
        <f t="shared" si="2"/>
        <v>0</v>
      </c>
      <c r="T41" s="93">
        <f t="shared" si="3"/>
        <v>0</v>
      </c>
    </row>
    <row r="42" spans="1:20" ht="15.75" thickBot="1">
      <c r="A42" s="85">
        <v>1</v>
      </c>
      <c r="B42" s="21"/>
      <c r="C42" s="104"/>
      <c r="D42" s="105"/>
      <c r="E42" s="28">
        <v>0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">
        <v>0</v>
      </c>
      <c r="S42" s="36">
        <f t="shared" si="2"/>
        <v>0</v>
      </c>
      <c r="T42" s="60">
        <f t="shared" si="3"/>
        <v>0</v>
      </c>
    </row>
    <row r="43" spans="1:20" ht="15.75" thickBot="1">
      <c r="A43" s="85">
        <v>2</v>
      </c>
      <c r="B43" s="21"/>
      <c r="C43" s="104"/>
      <c r="D43" s="105"/>
      <c r="E43" s="8">
        <v>0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">
        <v>0</v>
      </c>
      <c r="S43" s="36">
        <f t="shared" si="2"/>
        <v>0</v>
      </c>
      <c r="T43" s="60">
        <f t="shared" si="3"/>
        <v>0</v>
      </c>
    </row>
    <row r="44" spans="1:20" ht="15.75" thickBot="1">
      <c r="A44" s="85">
        <v>3</v>
      </c>
      <c r="B44" s="21"/>
      <c r="C44" s="104"/>
      <c r="D44" s="105"/>
      <c r="E44" s="8">
        <v>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">
        <v>0</v>
      </c>
      <c r="S44" s="36">
        <f t="shared" si="2"/>
        <v>0</v>
      </c>
      <c r="T44" s="60">
        <f t="shared" si="3"/>
        <v>0</v>
      </c>
    </row>
    <row r="45" spans="1:20" ht="15.75" thickBot="1">
      <c r="A45" s="85">
        <v>4</v>
      </c>
      <c r="B45" s="21"/>
      <c r="C45" s="104"/>
      <c r="D45" s="105"/>
      <c r="E45" s="8">
        <v>0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">
        <v>0</v>
      </c>
      <c r="S45" s="36">
        <f t="shared" si="2"/>
        <v>0</v>
      </c>
      <c r="T45" s="60">
        <f t="shared" si="3"/>
        <v>0</v>
      </c>
    </row>
    <row r="46" spans="1:20" ht="15.75" thickBot="1">
      <c r="A46" s="62">
        <v>5</v>
      </c>
      <c r="B46" s="21"/>
      <c r="C46" s="104"/>
      <c r="D46" s="105"/>
      <c r="E46" s="8">
        <v>0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">
        <v>0</v>
      </c>
      <c r="S46" s="36">
        <f t="shared" si="2"/>
        <v>0</v>
      </c>
      <c r="T46" s="60">
        <f t="shared" si="3"/>
        <v>0</v>
      </c>
    </row>
    <row r="47" spans="1:20" ht="15.75" thickBot="1">
      <c r="A47" s="66">
        <v>6</v>
      </c>
      <c r="B47" s="21"/>
      <c r="C47" s="104"/>
      <c r="D47" s="105"/>
      <c r="E47" s="8">
        <v>0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">
        <v>0</v>
      </c>
      <c r="S47" s="36">
        <f t="shared" si="2"/>
        <v>0</v>
      </c>
      <c r="T47" s="60">
        <f t="shared" si="3"/>
        <v>0</v>
      </c>
    </row>
    <row r="48" spans="1:20" ht="15">
      <c r="A48" s="176" t="s">
        <v>26</v>
      </c>
      <c r="B48" s="114"/>
      <c r="C48" s="177"/>
      <c r="D48" s="178"/>
      <c r="E48" s="81">
        <f>E39+E41</f>
        <v>0</v>
      </c>
      <c r="F48" s="81">
        <f t="shared" ref="F48:Q48" si="7">F39+F41</f>
        <v>0</v>
      </c>
      <c r="G48" s="81">
        <f t="shared" si="7"/>
        <v>0</v>
      </c>
      <c r="H48" s="81">
        <f t="shared" si="7"/>
        <v>0</v>
      </c>
      <c r="I48" s="81">
        <f t="shared" si="7"/>
        <v>0</v>
      </c>
      <c r="J48" s="81">
        <f t="shared" si="7"/>
        <v>0</v>
      </c>
      <c r="K48" s="81">
        <f t="shared" si="7"/>
        <v>0</v>
      </c>
      <c r="L48" s="81">
        <f t="shared" si="7"/>
        <v>0</v>
      </c>
      <c r="M48" s="81">
        <f t="shared" si="7"/>
        <v>0</v>
      </c>
      <c r="N48" s="81">
        <f t="shared" si="7"/>
        <v>0</v>
      </c>
      <c r="O48" s="81">
        <f t="shared" si="7"/>
        <v>0</v>
      </c>
      <c r="P48" s="81">
        <f t="shared" si="7"/>
        <v>0</v>
      </c>
      <c r="Q48" s="81">
        <f t="shared" si="7"/>
        <v>0</v>
      </c>
      <c r="R48" s="35">
        <f>SUM(R12:R47)</f>
        <v>0</v>
      </c>
      <c r="S48" s="36">
        <f t="shared" si="2"/>
        <v>0</v>
      </c>
      <c r="T48" s="67">
        <f>SUM(T12:T47)</f>
        <v>0</v>
      </c>
    </row>
    <row r="49" spans="1:20" ht="15.75">
      <c r="A49" s="179" t="s">
        <v>15</v>
      </c>
      <c r="B49" s="111"/>
      <c r="C49" s="180"/>
      <c r="D49" s="180"/>
      <c r="E49" s="14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15"/>
      <c r="S49" s="41"/>
      <c r="T49" s="68"/>
    </row>
    <row r="50" spans="1:20" ht="15">
      <c r="A50" s="181" t="s">
        <v>9</v>
      </c>
      <c r="B50" s="112"/>
      <c r="C50" s="170"/>
      <c r="D50" s="171"/>
      <c r="E50" s="8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100">
        <v>0</v>
      </c>
      <c r="S50" s="42"/>
      <c r="T50" s="69">
        <v>0</v>
      </c>
    </row>
    <row r="51" spans="1:20" ht="15">
      <c r="A51" s="169" t="s">
        <v>16</v>
      </c>
      <c r="B51" s="113"/>
      <c r="C51" s="170"/>
      <c r="D51" s="171"/>
      <c r="E51" s="8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3">
        <v>0</v>
      </c>
      <c r="S51" s="42"/>
      <c r="T51" s="69">
        <v>0</v>
      </c>
    </row>
    <row r="52" spans="1:20" ht="15.75" thickBot="1">
      <c r="A52" s="172"/>
      <c r="B52" s="115"/>
      <c r="C52" s="116"/>
      <c r="D52" s="117"/>
      <c r="E52" s="10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3">
        <v>0</v>
      </c>
      <c r="S52" s="101"/>
      <c r="T52" s="70">
        <v>0</v>
      </c>
    </row>
    <row r="53" spans="1:20" ht="15">
      <c r="A53" s="173" t="s">
        <v>11</v>
      </c>
      <c r="B53" s="174"/>
      <c r="C53" s="175"/>
      <c r="D53" s="175"/>
      <c r="E53" s="175"/>
      <c r="F53" s="46">
        <f>SUM(F49:F52)</f>
        <v>0</v>
      </c>
      <c r="G53" s="46">
        <f t="shared" ref="G53:Q53" si="8">SUM(G49:G52)</f>
        <v>0</v>
      </c>
      <c r="H53" s="46">
        <f t="shared" si="8"/>
        <v>0</v>
      </c>
      <c r="I53" s="46">
        <f t="shared" si="8"/>
        <v>0</v>
      </c>
      <c r="J53" s="46">
        <f t="shared" si="8"/>
        <v>0</v>
      </c>
      <c r="K53" s="46">
        <f t="shared" si="8"/>
        <v>0</v>
      </c>
      <c r="L53" s="46">
        <f t="shared" si="8"/>
        <v>0</v>
      </c>
      <c r="M53" s="46">
        <f t="shared" si="8"/>
        <v>0</v>
      </c>
      <c r="N53" s="46">
        <f t="shared" si="8"/>
        <v>0</v>
      </c>
      <c r="O53" s="46">
        <f t="shared" si="8"/>
        <v>0</v>
      </c>
      <c r="P53" s="46">
        <f t="shared" si="8"/>
        <v>0</v>
      </c>
      <c r="Q53" s="46">
        <f t="shared" si="8"/>
        <v>0</v>
      </c>
      <c r="R53" s="47">
        <f>SUM(R50:R52)</f>
        <v>0</v>
      </c>
      <c r="S53" s="48"/>
      <c r="T53" s="71">
        <f>SUM(T50:T52)</f>
        <v>0</v>
      </c>
    </row>
    <row r="54" spans="1:20" ht="15">
      <c r="A54" s="163" t="s">
        <v>10</v>
      </c>
      <c r="B54" s="164"/>
      <c r="C54" s="165"/>
      <c r="D54" s="165"/>
      <c r="E54" s="16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9">
        <v>0</v>
      </c>
      <c r="S54" s="44"/>
      <c r="T54" s="72">
        <v>0</v>
      </c>
    </row>
    <row r="55" spans="1:20" ht="15">
      <c r="A55" s="166" t="s">
        <v>12</v>
      </c>
      <c r="B55" s="167"/>
      <c r="C55" s="168"/>
      <c r="D55" s="168"/>
      <c r="E55" s="168"/>
      <c r="F55" s="45">
        <f>F53+F54</f>
        <v>0</v>
      </c>
      <c r="G55" s="45">
        <f t="shared" ref="G55:Q55" si="9">G53+G54</f>
        <v>0</v>
      </c>
      <c r="H55" s="45">
        <f t="shared" si="9"/>
        <v>0</v>
      </c>
      <c r="I55" s="45">
        <f t="shared" si="9"/>
        <v>0</v>
      </c>
      <c r="J55" s="45">
        <f t="shared" si="9"/>
        <v>0</v>
      </c>
      <c r="K55" s="45">
        <f t="shared" si="9"/>
        <v>0</v>
      </c>
      <c r="L55" s="45">
        <f t="shared" si="9"/>
        <v>0</v>
      </c>
      <c r="M55" s="45">
        <f t="shared" si="9"/>
        <v>0</v>
      </c>
      <c r="N55" s="45">
        <f t="shared" si="9"/>
        <v>0</v>
      </c>
      <c r="O55" s="45">
        <f t="shared" si="9"/>
        <v>0</v>
      </c>
      <c r="P55" s="45">
        <f t="shared" si="9"/>
        <v>0</v>
      </c>
      <c r="Q55" s="45">
        <f t="shared" si="9"/>
        <v>0</v>
      </c>
      <c r="R55" s="50">
        <f>R48+R53+R54</f>
        <v>0</v>
      </c>
      <c r="S55" s="45"/>
      <c r="T55" s="73">
        <f>T48+T53+T54</f>
        <v>0</v>
      </c>
    </row>
    <row r="56" spans="1:20" ht="15">
      <c r="A56" s="161" t="s">
        <v>19</v>
      </c>
      <c r="B56" s="162"/>
      <c r="C56" s="162"/>
      <c r="D56" s="51"/>
      <c r="E56" s="51"/>
      <c r="F56" s="83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3">
        <v>0</v>
      </c>
      <c r="S56" s="51"/>
      <c r="T56" s="74"/>
    </row>
    <row r="57" spans="1:20" ht="15">
      <c r="A57" s="75" t="s">
        <v>18</v>
      </c>
      <c r="B57" s="51"/>
      <c r="C57" s="51"/>
      <c r="D57" s="51"/>
      <c r="E57" s="51"/>
      <c r="F57" s="84">
        <f>F55-F56</f>
        <v>0</v>
      </c>
      <c r="G57" s="84">
        <f t="shared" ref="G57:R57" si="10">G55-G56</f>
        <v>0</v>
      </c>
      <c r="H57" s="84">
        <f t="shared" si="10"/>
        <v>0</v>
      </c>
      <c r="I57" s="84">
        <f t="shared" si="10"/>
        <v>0</v>
      </c>
      <c r="J57" s="84">
        <f t="shared" si="10"/>
        <v>0</v>
      </c>
      <c r="K57" s="84">
        <f t="shared" si="10"/>
        <v>0</v>
      </c>
      <c r="L57" s="84">
        <f t="shared" si="10"/>
        <v>0</v>
      </c>
      <c r="M57" s="84">
        <f t="shared" si="10"/>
        <v>0</v>
      </c>
      <c r="N57" s="84">
        <f t="shared" si="10"/>
        <v>0</v>
      </c>
      <c r="O57" s="84">
        <f t="shared" si="10"/>
        <v>0</v>
      </c>
      <c r="P57" s="84">
        <f t="shared" si="10"/>
        <v>0</v>
      </c>
      <c r="Q57" s="84">
        <f t="shared" si="10"/>
        <v>0</v>
      </c>
      <c r="R57" s="84">
        <f t="shared" si="10"/>
        <v>0</v>
      </c>
      <c r="S57" s="51"/>
      <c r="T57" s="74"/>
    </row>
    <row r="58" spans="1:20">
      <c r="A58" s="53" t="s">
        <v>31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</row>
    <row r="59" spans="1:20">
      <c r="A59" s="53" t="s">
        <v>32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</row>
    <row r="60" spans="1:20">
      <c r="A60" s="53" t="s">
        <v>33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</row>
    <row r="61" spans="1:20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</row>
    <row r="62" spans="1:20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</row>
    <row r="63" spans="1:20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</row>
    <row r="64" spans="1:20" ht="15">
      <c r="A64" s="206"/>
      <c r="B64" s="207" t="s">
        <v>34</v>
      </c>
      <c r="C64" s="208"/>
      <c r="D64" s="208"/>
      <c r="E64" s="208"/>
      <c r="F64" s="208"/>
      <c r="G64" s="207" t="s">
        <v>35</v>
      </c>
      <c r="H64" s="209"/>
      <c r="I64" s="209"/>
      <c r="J64" s="206"/>
      <c r="K64" s="206"/>
      <c r="L64" s="206"/>
      <c r="M64" s="207" t="s">
        <v>36</v>
      </c>
      <c r="N64" s="208"/>
      <c r="O64" s="208"/>
      <c r="P64" s="208"/>
      <c r="Q64" s="208"/>
      <c r="R64" s="207" t="s">
        <v>37</v>
      </c>
      <c r="S64" s="209"/>
      <c r="T64" s="209"/>
    </row>
  </sheetData>
  <mergeCells count="61">
    <mergeCell ref="A1:T1"/>
    <mergeCell ref="A2:T2"/>
    <mergeCell ref="A3:T3"/>
    <mergeCell ref="A4:T4"/>
    <mergeCell ref="A5:T5"/>
    <mergeCell ref="A6:D6"/>
    <mergeCell ref="E6:T6"/>
    <mergeCell ref="A7:T7"/>
    <mergeCell ref="A8:T8"/>
    <mergeCell ref="A9:D10"/>
    <mergeCell ref="E9:E10"/>
    <mergeCell ref="T9:T10"/>
    <mergeCell ref="Q9:Q10"/>
    <mergeCell ref="F9:F10"/>
    <mergeCell ref="G9:G10"/>
    <mergeCell ref="H9:H10"/>
    <mergeCell ref="I9:I10"/>
    <mergeCell ref="C12:D12"/>
    <mergeCell ref="C13:D13"/>
    <mergeCell ref="K9:K10"/>
    <mergeCell ref="L9:L10"/>
    <mergeCell ref="M9:M10"/>
    <mergeCell ref="C17:D17"/>
    <mergeCell ref="C19:D19"/>
    <mergeCell ref="C20:D20"/>
    <mergeCell ref="C14:D14"/>
    <mergeCell ref="C15:D15"/>
    <mergeCell ref="C16:D16"/>
    <mergeCell ref="C34:D34"/>
    <mergeCell ref="C35:D35"/>
    <mergeCell ref="C36:D36"/>
    <mergeCell ref="C31:D31"/>
    <mergeCell ref="C32:D32"/>
    <mergeCell ref="C33:D33"/>
    <mergeCell ref="C42:D42"/>
    <mergeCell ref="C43:D43"/>
    <mergeCell ref="C44:D44"/>
    <mergeCell ref="C37:D37"/>
    <mergeCell ref="C38:D38"/>
    <mergeCell ref="J9:J10"/>
    <mergeCell ref="A56:C56"/>
    <mergeCell ref="B64:F64"/>
    <mergeCell ref="G64:I64"/>
    <mergeCell ref="M64:Q64"/>
    <mergeCell ref="A54:E54"/>
    <mergeCell ref="A55:E55"/>
    <mergeCell ref="A51:D51"/>
    <mergeCell ref="A52:D52"/>
    <mergeCell ref="A53:E53"/>
    <mergeCell ref="A48:D48"/>
    <mergeCell ref="A49:D49"/>
    <mergeCell ref="A50:D50"/>
    <mergeCell ref="C45:D45"/>
    <mergeCell ref="C46:D46"/>
    <mergeCell ref="C47:D47"/>
    <mergeCell ref="R64:T64"/>
    <mergeCell ref="N9:N10"/>
    <mergeCell ref="O9:O10"/>
    <mergeCell ref="P9:P10"/>
    <mergeCell ref="R9:R10"/>
    <mergeCell ref="S9:S10"/>
  </mergeCells>
  <conditionalFormatting sqref="T54">
    <cfRule type="cellIs" dxfId="3" priority="3" operator="lessThan">
      <formula>0</formula>
    </cfRule>
  </conditionalFormatting>
  <conditionalFormatting sqref="T54">
    <cfRule type="cellIs" dxfId="2" priority="4" operator="lessThan">
      <formula>0</formula>
    </cfRule>
  </conditionalFormatting>
  <conditionalFormatting sqref="R54">
    <cfRule type="cellIs" dxfId="1" priority="1" operator="lessThan">
      <formula>0</formula>
    </cfRule>
  </conditionalFormatting>
  <conditionalFormatting sqref="R54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M1006"/>
  <sheetViews>
    <sheetView zoomScale="115" zoomScaleNormal="115" workbookViewId="0">
      <selection activeCell="K61" sqref="K61"/>
    </sheetView>
  </sheetViews>
  <sheetFormatPr defaultColWidth="12.75" defaultRowHeight="15" customHeight="1"/>
  <cols>
    <col min="1" max="1" width="3.25" customWidth="1"/>
    <col min="2" max="2" width="9.375" style="52" customWidth="1"/>
    <col min="3" max="3" width="21.5" customWidth="1"/>
    <col min="4" max="4" width="5" customWidth="1"/>
    <col min="5" max="5" width="2" hidden="1" customWidth="1"/>
    <col min="6" max="6" width="7.75" customWidth="1"/>
    <col min="7" max="7" width="8.625" customWidth="1"/>
    <col min="8" max="8" width="0.75" hidden="1" customWidth="1"/>
    <col min="9" max="9" width="8.25" customWidth="1"/>
    <col min="10" max="10" width="9.375" customWidth="1"/>
    <col min="11" max="11" width="11.25" customWidth="1"/>
    <col min="12" max="12" width="8.5" customWidth="1"/>
    <col min="13" max="28" width="7.75" customWidth="1"/>
  </cols>
  <sheetData>
    <row r="1" spans="1:12" ht="11.25" customHeight="1">
      <c r="A1" s="304" t="s">
        <v>0</v>
      </c>
      <c r="B1" s="305"/>
      <c r="C1" s="305"/>
      <c r="D1" s="306"/>
      <c r="E1" s="306"/>
      <c r="F1" s="306"/>
      <c r="G1" s="306"/>
      <c r="H1" s="306"/>
      <c r="I1" s="307"/>
      <c r="J1" s="306"/>
      <c r="K1" s="306"/>
      <c r="L1" s="308"/>
    </row>
    <row r="2" spans="1:12" ht="18.75" customHeight="1">
      <c r="A2" s="312" t="s">
        <v>44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4"/>
    </row>
    <row r="3" spans="1:12" ht="15" customHeight="1" thickBot="1">
      <c r="A3" s="309" t="s">
        <v>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1"/>
    </row>
    <row r="4" spans="1:12" ht="14.25" customHeight="1" thickBot="1">
      <c r="A4" s="135" t="s">
        <v>38</v>
      </c>
      <c r="B4" s="136"/>
      <c r="C4" s="136"/>
      <c r="D4" s="137"/>
      <c r="E4" s="137"/>
      <c r="F4" s="137"/>
      <c r="G4" s="137"/>
      <c r="H4" s="137"/>
      <c r="I4" s="137"/>
      <c r="J4" s="137"/>
      <c r="K4" s="137"/>
      <c r="L4" s="138"/>
    </row>
    <row r="5" spans="1:12" ht="16.5" customHeight="1" thickBot="1">
      <c r="A5" s="139" t="s">
        <v>40</v>
      </c>
      <c r="B5" s="140"/>
      <c r="C5" s="140"/>
      <c r="D5" s="141"/>
      <c r="E5" s="141"/>
      <c r="F5" s="141"/>
      <c r="G5" s="142"/>
      <c r="H5" s="16"/>
      <c r="I5" s="77"/>
      <c r="J5" s="141"/>
      <c r="K5" s="141"/>
      <c r="L5" s="142"/>
    </row>
    <row r="6" spans="1:12" ht="14.25" customHeight="1" thickBot="1">
      <c r="A6" s="237" t="s">
        <v>3</v>
      </c>
      <c r="B6" s="238"/>
      <c r="C6" s="238"/>
      <c r="D6" s="209"/>
      <c r="E6" s="239"/>
      <c r="F6" s="240"/>
      <c r="G6" s="241"/>
      <c r="H6" s="242"/>
      <c r="I6" s="243"/>
      <c r="J6" s="244"/>
      <c r="K6" s="245" t="s">
        <v>4</v>
      </c>
      <c r="L6" s="246">
        <v>2023</v>
      </c>
    </row>
    <row r="7" spans="1:12" ht="7.5" customHeight="1" thickBot="1">
      <c r="A7" s="248"/>
      <c r="B7" s="249"/>
      <c r="C7" s="249"/>
      <c r="D7" s="250"/>
      <c r="E7" s="250"/>
      <c r="F7" s="250"/>
      <c r="G7" s="250"/>
      <c r="H7" s="250"/>
      <c r="I7" s="250"/>
      <c r="J7" s="250"/>
      <c r="K7" s="250"/>
      <c r="L7" s="251"/>
    </row>
    <row r="8" spans="1:12" ht="16.5" customHeight="1" thickBot="1">
      <c r="A8" s="348" t="s">
        <v>49</v>
      </c>
      <c r="B8" s="345"/>
      <c r="C8" s="345"/>
      <c r="D8" s="346"/>
      <c r="E8" s="346"/>
      <c r="F8" s="346"/>
      <c r="G8" s="347"/>
      <c r="H8" s="247"/>
      <c r="I8" s="247"/>
      <c r="J8" s="349" t="s">
        <v>50</v>
      </c>
      <c r="K8" s="349"/>
      <c r="L8" s="350"/>
    </row>
    <row r="9" spans="1:12" ht="14.25" customHeight="1">
      <c r="A9" s="333" t="s">
        <v>45</v>
      </c>
      <c r="B9" s="334"/>
      <c r="C9" s="334"/>
      <c r="D9" s="334"/>
      <c r="E9" s="331"/>
      <c r="F9" s="106" t="s">
        <v>5</v>
      </c>
      <c r="G9" s="156" t="s">
        <v>6</v>
      </c>
      <c r="H9" s="76"/>
      <c r="I9" s="106" t="s">
        <v>20</v>
      </c>
      <c r="J9" s="335" t="s">
        <v>48</v>
      </c>
      <c r="K9" s="336"/>
      <c r="L9" s="144" t="s">
        <v>7</v>
      </c>
    </row>
    <row r="10" spans="1:12" ht="15.75" thickBot="1">
      <c r="A10" s="329" t="s">
        <v>46</v>
      </c>
      <c r="B10" s="330"/>
      <c r="C10" s="330"/>
      <c r="D10" s="330"/>
      <c r="E10" s="332"/>
      <c r="F10" s="107"/>
      <c r="G10" s="269"/>
      <c r="H10" s="76"/>
      <c r="I10" s="107"/>
      <c r="J10" s="343" t="s">
        <v>47</v>
      </c>
      <c r="K10" s="344"/>
      <c r="L10" s="145"/>
    </row>
    <row r="11" spans="1:12" ht="16.5" customHeight="1">
      <c r="A11" s="274" t="s">
        <v>22</v>
      </c>
      <c r="B11" s="337"/>
      <c r="C11" s="275"/>
      <c r="D11" s="276"/>
      <c r="E11" s="276"/>
      <c r="F11" s="277">
        <f>SUM(F12:F17)</f>
        <v>0</v>
      </c>
      <c r="G11" s="278">
        <f>SUM(G12:G17)</f>
        <v>0</v>
      </c>
      <c r="H11" s="258"/>
      <c r="I11" s="259"/>
      <c r="J11" s="260"/>
      <c r="K11" s="260"/>
      <c r="L11" s="261"/>
    </row>
    <row r="12" spans="1:12" ht="16.149999999999999" customHeight="1">
      <c r="A12" s="61" t="s">
        <v>8</v>
      </c>
      <c r="B12" s="338" t="s">
        <v>20</v>
      </c>
      <c r="C12" s="226" t="s">
        <v>17</v>
      </c>
      <c r="D12" s="182" t="s">
        <v>21</v>
      </c>
      <c r="E12" s="171"/>
      <c r="F12" s="2">
        <v>0</v>
      </c>
      <c r="G12" s="279">
        <v>0</v>
      </c>
      <c r="H12" s="1"/>
      <c r="I12" s="56"/>
      <c r="J12" s="108"/>
      <c r="K12" s="108"/>
      <c r="L12" s="4">
        <v>0</v>
      </c>
    </row>
    <row r="13" spans="1:12" ht="16.149999999999999" customHeight="1">
      <c r="A13" s="62">
        <v>1</v>
      </c>
      <c r="B13" s="24"/>
      <c r="C13" s="213"/>
      <c r="D13" s="109"/>
      <c r="E13" s="110"/>
      <c r="F13" s="5">
        <v>0</v>
      </c>
      <c r="G13" s="279">
        <v>0</v>
      </c>
      <c r="H13" s="1"/>
      <c r="I13" s="56"/>
      <c r="J13" s="108"/>
      <c r="K13" s="108"/>
      <c r="L13" s="4">
        <v>0</v>
      </c>
    </row>
    <row r="14" spans="1:12" ht="16.149999999999999" customHeight="1">
      <c r="A14" s="62">
        <v>2</v>
      </c>
      <c r="B14" s="24"/>
      <c r="C14" s="85"/>
      <c r="D14" s="109"/>
      <c r="E14" s="110"/>
      <c r="F14" s="5">
        <v>0</v>
      </c>
      <c r="G14" s="279">
        <v>0</v>
      </c>
      <c r="H14" s="1"/>
      <c r="I14" s="55"/>
      <c r="J14" s="108"/>
      <c r="K14" s="108"/>
      <c r="L14" s="4">
        <v>0</v>
      </c>
    </row>
    <row r="15" spans="1:12" ht="16.149999999999999" customHeight="1">
      <c r="A15" s="62">
        <v>3</v>
      </c>
      <c r="B15" s="21"/>
      <c r="C15" s="85"/>
      <c r="D15" s="109"/>
      <c r="E15" s="110"/>
      <c r="F15" s="5">
        <v>0</v>
      </c>
      <c r="G15" s="279">
        <v>0</v>
      </c>
      <c r="H15" s="6"/>
      <c r="I15" s="57"/>
      <c r="J15" s="108"/>
      <c r="K15" s="108"/>
      <c r="L15" s="4">
        <v>0</v>
      </c>
    </row>
    <row r="16" spans="1:12" ht="16.149999999999999" customHeight="1">
      <c r="A16" s="62">
        <v>4</v>
      </c>
      <c r="B16" s="21"/>
      <c r="C16" s="85"/>
      <c r="D16" s="109"/>
      <c r="E16" s="110"/>
      <c r="F16" s="7">
        <v>0</v>
      </c>
      <c r="G16" s="279">
        <v>0</v>
      </c>
      <c r="H16" s="6"/>
      <c r="I16" s="57"/>
      <c r="J16" s="108"/>
      <c r="K16" s="108"/>
      <c r="L16" s="4">
        <v>0</v>
      </c>
    </row>
    <row r="17" spans="1:12" ht="16.149999999999999" customHeight="1" thickBot="1">
      <c r="A17" s="62">
        <v>5</v>
      </c>
      <c r="B17" s="21"/>
      <c r="C17" s="85"/>
      <c r="D17" s="109"/>
      <c r="E17" s="110"/>
      <c r="F17" s="214">
        <v>0</v>
      </c>
      <c r="G17" s="280">
        <v>0</v>
      </c>
      <c r="H17" s="6"/>
      <c r="I17" s="57"/>
      <c r="J17" s="108"/>
      <c r="K17" s="108"/>
      <c r="L17" s="4">
        <v>0</v>
      </c>
    </row>
    <row r="18" spans="1:12" ht="16.149999999999999" customHeight="1" thickBot="1">
      <c r="A18" s="281" t="s">
        <v>23</v>
      </c>
      <c r="B18" s="339"/>
      <c r="C18" s="225"/>
      <c r="D18" s="220"/>
      <c r="E18" s="220"/>
      <c r="F18" s="221">
        <f>SUM(F19:F33)</f>
        <v>0</v>
      </c>
      <c r="G18" s="222">
        <f>SUM(G28:G33)</f>
        <v>0</v>
      </c>
      <c r="H18" s="6"/>
      <c r="I18" s="57"/>
      <c r="J18" s="108"/>
      <c r="K18" s="108"/>
      <c r="L18" s="4">
        <v>0</v>
      </c>
    </row>
    <row r="19" spans="1:12" ht="16.149999999999999" customHeight="1">
      <c r="A19" s="282">
        <v>1</v>
      </c>
      <c r="B19" s="340"/>
      <c r="C19" s="212"/>
      <c r="D19" s="210"/>
      <c r="E19" s="211"/>
      <c r="F19" s="217">
        <v>0</v>
      </c>
      <c r="G19" s="283">
        <f>SUM(G29:G34)</f>
        <v>0</v>
      </c>
      <c r="H19" s="6"/>
      <c r="I19" s="57"/>
      <c r="J19" s="215"/>
      <c r="K19" s="216"/>
      <c r="L19" s="4">
        <v>0</v>
      </c>
    </row>
    <row r="20" spans="1:12" ht="16.149999999999999" customHeight="1">
      <c r="A20" s="282">
        <v>2</v>
      </c>
      <c r="B20" s="340"/>
      <c r="C20" s="212"/>
      <c r="D20" s="210"/>
      <c r="E20" s="211"/>
      <c r="F20" s="217">
        <v>0</v>
      </c>
      <c r="G20" s="284">
        <f>SUM(G30:G35)</f>
        <v>0</v>
      </c>
      <c r="H20" s="6"/>
      <c r="I20" s="57"/>
      <c r="J20" s="215"/>
      <c r="K20" s="216"/>
      <c r="L20" s="4">
        <v>0</v>
      </c>
    </row>
    <row r="21" spans="1:12" ht="16.149999999999999" customHeight="1">
      <c r="A21" s="282">
        <v>3</v>
      </c>
      <c r="B21" s="340"/>
      <c r="C21" s="212"/>
      <c r="D21" s="210"/>
      <c r="E21" s="211"/>
      <c r="F21" s="217">
        <v>0</v>
      </c>
      <c r="G21" s="284">
        <f>SUM(G31:G36)</f>
        <v>0</v>
      </c>
      <c r="H21" s="6"/>
      <c r="I21" s="57"/>
      <c r="J21" s="215"/>
      <c r="K21" s="216"/>
      <c r="L21" s="4">
        <v>0</v>
      </c>
    </row>
    <row r="22" spans="1:12" ht="16.149999999999999" customHeight="1">
      <c r="A22" s="282">
        <v>4</v>
      </c>
      <c r="B22" s="340"/>
      <c r="C22" s="212"/>
      <c r="D22" s="210"/>
      <c r="E22" s="211"/>
      <c r="F22" s="217">
        <v>0</v>
      </c>
      <c r="G22" s="284">
        <f>SUM(G32:G37)</f>
        <v>0</v>
      </c>
      <c r="H22" s="6"/>
      <c r="I22" s="57"/>
      <c r="J22" s="215"/>
      <c r="K22" s="216"/>
      <c r="L22" s="4">
        <v>0</v>
      </c>
    </row>
    <row r="23" spans="1:12" ht="16.149999999999999" customHeight="1">
      <c r="A23" s="282">
        <v>5</v>
      </c>
      <c r="B23" s="340"/>
      <c r="C23" s="212"/>
      <c r="D23" s="210"/>
      <c r="E23" s="211"/>
      <c r="F23" s="217">
        <v>0</v>
      </c>
      <c r="G23" s="284">
        <f>SUM(G33:G38)</f>
        <v>0</v>
      </c>
      <c r="H23" s="6"/>
      <c r="I23" s="57"/>
      <c r="J23" s="215"/>
      <c r="K23" s="216"/>
      <c r="L23" s="4">
        <v>0</v>
      </c>
    </row>
    <row r="24" spans="1:12" ht="16.149999999999999" customHeight="1">
      <c r="A24" s="282">
        <v>6</v>
      </c>
      <c r="B24" s="340"/>
      <c r="C24" s="212"/>
      <c r="D24" s="210"/>
      <c r="E24" s="211"/>
      <c r="F24" s="217">
        <v>0</v>
      </c>
      <c r="G24" s="284">
        <f>SUM(G34:G39)</f>
        <v>0</v>
      </c>
      <c r="H24" s="6"/>
      <c r="I24" s="57"/>
      <c r="J24" s="215"/>
      <c r="K24" s="216"/>
      <c r="L24" s="4">
        <v>0</v>
      </c>
    </row>
    <row r="25" spans="1:12" ht="16.149999999999999" customHeight="1">
      <c r="A25" s="282">
        <v>7</v>
      </c>
      <c r="B25" s="340"/>
      <c r="C25" s="212"/>
      <c r="D25" s="210"/>
      <c r="E25" s="211"/>
      <c r="F25" s="217">
        <v>0</v>
      </c>
      <c r="G25" s="284">
        <f>SUM(G34:G40)</f>
        <v>0</v>
      </c>
      <c r="H25" s="6"/>
      <c r="I25" s="57"/>
      <c r="J25" s="215"/>
      <c r="K25" s="216"/>
      <c r="L25" s="4">
        <v>0</v>
      </c>
    </row>
    <row r="26" spans="1:12" ht="16.149999999999999" customHeight="1">
      <c r="A26" s="282">
        <v>8</v>
      </c>
      <c r="B26" s="340"/>
      <c r="C26" s="212"/>
      <c r="D26" s="210"/>
      <c r="E26" s="211"/>
      <c r="F26" s="5">
        <v>0</v>
      </c>
      <c r="G26" s="285">
        <f>SUM(G34:G41)</f>
        <v>0</v>
      </c>
      <c r="H26" s="6"/>
      <c r="I26" s="57"/>
      <c r="J26" s="215"/>
      <c r="K26" s="216"/>
      <c r="L26" s="4">
        <v>0</v>
      </c>
    </row>
    <row r="27" spans="1:12" ht="16.149999999999999" customHeight="1">
      <c r="A27" s="282">
        <v>9</v>
      </c>
      <c r="B27" s="340"/>
      <c r="C27" s="212"/>
      <c r="D27" s="210"/>
      <c r="E27" s="211"/>
      <c r="F27" s="217">
        <v>0</v>
      </c>
      <c r="G27" s="284">
        <f>SUM(G34:G42)</f>
        <v>0</v>
      </c>
      <c r="H27" s="6"/>
      <c r="I27" s="57"/>
      <c r="J27" s="215"/>
      <c r="K27" s="216"/>
      <c r="L27" s="4">
        <v>0</v>
      </c>
    </row>
    <row r="28" spans="1:12" ht="16.149999999999999" customHeight="1">
      <c r="A28" s="282">
        <v>10</v>
      </c>
      <c r="B28" s="213"/>
      <c r="C28" s="85"/>
      <c r="D28" s="157"/>
      <c r="E28" s="110"/>
      <c r="F28" s="5">
        <v>0</v>
      </c>
      <c r="G28" s="279">
        <v>0</v>
      </c>
      <c r="H28" s="6"/>
      <c r="I28" s="57"/>
      <c r="J28" s="108"/>
      <c r="K28" s="108"/>
      <c r="L28" s="4">
        <v>0</v>
      </c>
    </row>
    <row r="29" spans="1:12" ht="16.149999999999999" customHeight="1">
      <c r="A29" s="282">
        <v>11</v>
      </c>
      <c r="B29" s="85"/>
      <c r="C29" s="85"/>
      <c r="D29" s="109"/>
      <c r="E29" s="110"/>
      <c r="F29" s="5">
        <v>0</v>
      </c>
      <c r="G29" s="279">
        <v>0</v>
      </c>
      <c r="H29" s="6"/>
      <c r="I29" s="57"/>
      <c r="J29" s="108"/>
      <c r="K29" s="108"/>
      <c r="L29" s="4">
        <v>0</v>
      </c>
    </row>
    <row r="30" spans="1:12" ht="16.5" customHeight="1">
      <c r="A30" s="282">
        <v>12</v>
      </c>
      <c r="B30" s="85"/>
      <c r="C30" s="85"/>
      <c r="D30" s="109"/>
      <c r="E30" s="110"/>
      <c r="F30" s="5">
        <v>0</v>
      </c>
      <c r="G30" s="279">
        <v>0</v>
      </c>
      <c r="H30" s="6"/>
      <c r="I30" s="57"/>
      <c r="J30" s="108"/>
      <c r="K30" s="108"/>
      <c r="L30" s="4">
        <v>0</v>
      </c>
    </row>
    <row r="31" spans="1:12" ht="16.149999999999999" customHeight="1">
      <c r="A31" s="282">
        <v>13</v>
      </c>
      <c r="B31" s="85"/>
      <c r="C31" s="85"/>
      <c r="D31" s="109"/>
      <c r="E31" s="110"/>
      <c r="F31" s="5">
        <v>0</v>
      </c>
      <c r="G31" s="279">
        <v>0</v>
      </c>
      <c r="H31" s="6"/>
      <c r="I31" s="57"/>
      <c r="J31" s="108"/>
      <c r="K31" s="108"/>
      <c r="L31" s="4">
        <v>0</v>
      </c>
    </row>
    <row r="32" spans="1:12" ht="16.149999999999999" customHeight="1">
      <c r="A32" s="282">
        <v>14</v>
      </c>
      <c r="B32" s="85"/>
      <c r="C32" s="85"/>
      <c r="D32" s="109"/>
      <c r="E32" s="110"/>
      <c r="F32" s="5">
        <v>0</v>
      </c>
      <c r="G32" s="279">
        <v>0</v>
      </c>
      <c r="H32" s="6"/>
      <c r="I32" s="57"/>
      <c r="J32" s="108"/>
      <c r="K32" s="108"/>
      <c r="L32" s="4">
        <v>0</v>
      </c>
    </row>
    <row r="33" spans="1:13" ht="16.149999999999999" customHeight="1">
      <c r="A33" s="282">
        <v>15</v>
      </c>
      <c r="B33" s="85"/>
      <c r="C33" s="85"/>
      <c r="D33" s="109"/>
      <c r="E33" s="110"/>
      <c r="F33" s="5">
        <v>0</v>
      </c>
      <c r="G33" s="279">
        <v>0</v>
      </c>
      <c r="H33" s="6"/>
      <c r="I33" s="57"/>
      <c r="J33" s="108"/>
      <c r="K33" s="108"/>
      <c r="L33" s="4">
        <v>0</v>
      </c>
    </row>
    <row r="34" spans="1:13" ht="16.149999999999999" customHeight="1">
      <c r="A34" s="286" t="s">
        <v>24</v>
      </c>
      <c r="B34" s="341"/>
      <c r="C34" s="262"/>
      <c r="D34" s="263"/>
      <c r="E34" s="263"/>
      <c r="F34" s="264">
        <f>F11+F18</f>
        <v>0</v>
      </c>
      <c r="G34" s="287">
        <f>G11+G18</f>
        <v>0</v>
      </c>
      <c r="H34" s="6"/>
      <c r="I34" s="57"/>
      <c r="J34" s="108"/>
      <c r="K34" s="108"/>
      <c r="L34" s="4">
        <v>0</v>
      </c>
    </row>
    <row r="35" spans="1:13" ht="16.149999999999999" customHeight="1" thickBot="1">
      <c r="A35" s="288"/>
      <c r="B35" s="252"/>
      <c r="C35" s="252"/>
      <c r="D35" s="33"/>
      <c r="E35" s="33"/>
      <c r="F35" s="253"/>
      <c r="G35" s="289"/>
      <c r="H35" s="254"/>
      <c r="I35" s="255"/>
      <c r="J35" s="256"/>
      <c r="K35" s="256"/>
      <c r="L35" s="257">
        <v>0</v>
      </c>
    </row>
    <row r="36" spans="1:13" ht="16.149999999999999" customHeight="1">
      <c r="A36" s="290" t="s">
        <v>25</v>
      </c>
      <c r="B36" s="342"/>
      <c r="C36" s="223"/>
      <c r="D36" s="223"/>
      <c r="E36" s="223"/>
      <c r="F36" s="224">
        <f>SUM(F37:F42)</f>
        <v>0</v>
      </c>
      <c r="G36" s="291">
        <f>SUM(G37:G42)</f>
        <v>0</v>
      </c>
      <c r="H36" s="6"/>
      <c r="I36" s="57"/>
      <c r="J36" s="102"/>
      <c r="K36" s="103"/>
      <c r="L36" s="4">
        <v>0</v>
      </c>
    </row>
    <row r="37" spans="1:13" ht="16.149999999999999" customHeight="1">
      <c r="A37" s="64">
        <v>1</v>
      </c>
      <c r="B37" s="24"/>
      <c r="C37" s="21"/>
      <c r="D37" s="104"/>
      <c r="E37" s="105"/>
      <c r="F37" s="28">
        <v>0</v>
      </c>
      <c r="G37" s="279">
        <v>0</v>
      </c>
      <c r="H37" s="6"/>
      <c r="I37" s="57"/>
      <c r="J37" s="108"/>
      <c r="K37" s="108"/>
      <c r="L37" s="4">
        <v>0</v>
      </c>
    </row>
    <row r="38" spans="1:13" ht="16.149999999999999" customHeight="1">
      <c r="A38" s="62">
        <v>2</v>
      </c>
      <c r="B38" s="21"/>
      <c r="C38" s="21"/>
      <c r="D38" s="104"/>
      <c r="E38" s="105"/>
      <c r="F38" s="8">
        <v>0</v>
      </c>
      <c r="G38" s="279">
        <v>0</v>
      </c>
      <c r="H38" s="6"/>
      <c r="I38" s="57"/>
      <c r="J38" s="108"/>
      <c r="K38" s="108"/>
      <c r="L38" s="4">
        <v>0</v>
      </c>
    </row>
    <row r="39" spans="1:13" ht="16.149999999999999" customHeight="1">
      <c r="A39" s="64">
        <v>3</v>
      </c>
      <c r="B39" s="21"/>
      <c r="C39" s="21"/>
      <c r="D39" s="104"/>
      <c r="E39" s="105"/>
      <c r="F39" s="8">
        <v>0</v>
      </c>
      <c r="G39" s="279">
        <v>0</v>
      </c>
      <c r="H39" s="6"/>
      <c r="I39" s="57"/>
      <c r="J39" s="108"/>
      <c r="K39" s="108"/>
      <c r="L39" s="4">
        <v>0</v>
      </c>
    </row>
    <row r="40" spans="1:13" ht="16.149999999999999" customHeight="1">
      <c r="A40" s="62">
        <v>4</v>
      </c>
      <c r="B40" s="21"/>
      <c r="C40" s="21"/>
      <c r="D40" s="104"/>
      <c r="E40" s="105"/>
      <c r="F40" s="8">
        <v>0</v>
      </c>
      <c r="G40" s="279">
        <v>0</v>
      </c>
      <c r="H40" s="6"/>
      <c r="I40" s="57"/>
      <c r="J40" s="108"/>
      <c r="K40" s="108"/>
      <c r="L40" s="4">
        <v>0</v>
      </c>
    </row>
    <row r="41" spans="1:13" ht="16.149999999999999" customHeight="1">
      <c r="A41" s="64">
        <v>5</v>
      </c>
      <c r="B41" s="21"/>
      <c r="C41" s="21"/>
      <c r="D41" s="104"/>
      <c r="E41" s="105"/>
      <c r="F41" s="8">
        <v>0</v>
      </c>
      <c r="G41" s="279">
        <v>0</v>
      </c>
      <c r="H41" s="6"/>
      <c r="I41" s="57"/>
      <c r="J41" s="108"/>
      <c r="K41" s="108"/>
      <c r="L41" s="4">
        <v>0</v>
      </c>
    </row>
    <row r="42" spans="1:13" ht="16.149999999999999" customHeight="1">
      <c r="A42" s="292">
        <v>6</v>
      </c>
      <c r="B42" s="21"/>
      <c r="C42" s="21"/>
      <c r="D42" s="104"/>
      <c r="E42" s="105"/>
      <c r="F42" s="8">
        <v>0</v>
      </c>
      <c r="G42" s="279">
        <v>0</v>
      </c>
      <c r="H42" s="6"/>
      <c r="I42" s="57"/>
      <c r="J42" s="108"/>
      <c r="K42" s="108"/>
      <c r="L42" s="4">
        <v>0</v>
      </c>
    </row>
    <row r="43" spans="1:13" ht="16.149999999999999" customHeight="1">
      <c r="A43" s="293" t="s">
        <v>26</v>
      </c>
      <c r="B43" s="218"/>
      <c r="C43" s="218"/>
      <c r="D43" s="294"/>
      <c r="E43" s="295"/>
      <c r="F43" s="219"/>
      <c r="G43" s="296">
        <f>G34+G36</f>
        <v>0</v>
      </c>
      <c r="H43" s="6"/>
      <c r="I43" s="57"/>
      <c r="J43" s="108"/>
      <c r="K43" s="108"/>
      <c r="L43" s="4">
        <v>0</v>
      </c>
    </row>
    <row r="44" spans="1:13" ht="16.149999999999999" customHeight="1">
      <c r="A44" s="179" t="s">
        <v>15</v>
      </c>
      <c r="B44" s="111"/>
      <c r="C44" s="111"/>
      <c r="D44" s="180"/>
      <c r="E44" s="180"/>
      <c r="F44" s="14"/>
      <c r="G44" s="297">
        <f>SUM(G45:G47)</f>
        <v>0</v>
      </c>
      <c r="H44" s="1"/>
      <c r="I44" s="55"/>
      <c r="J44" s="108"/>
      <c r="K44" s="108"/>
      <c r="L44" s="4">
        <v>0</v>
      </c>
    </row>
    <row r="45" spans="1:13" ht="16.149999999999999" customHeight="1">
      <c r="A45" s="181" t="s">
        <v>9</v>
      </c>
      <c r="B45" s="112"/>
      <c r="C45" s="112"/>
      <c r="D45" s="170"/>
      <c r="E45" s="171"/>
      <c r="F45" s="9"/>
      <c r="G45" s="69">
        <v>0</v>
      </c>
      <c r="H45" s="1"/>
      <c r="I45" s="55"/>
      <c r="J45" s="108"/>
      <c r="K45" s="108"/>
      <c r="L45" s="4">
        <v>0</v>
      </c>
    </row>
    <row r="46" spans="1:13" ht="16.149999999999999" customHeight="1">
      <c r="A46" s="169" t="s">
        <v>16</v>
      </c>
      <c r="B46" s="113"/>
      <c r="C46" s="113"/>
      <c r="D46" s="170"/>
      <c r="E46" s="171"/>
      <c r="F46" s="9"/>
      <c r="G46" s="69">
        <v>0</v>
      </c>
      <c r="H46" s="1"/>
      <c r="I46" s="55"/>
      <c r="J46" s="108"/>
      <c r="K46" s="108"/>
      <c r="L46" s="4">
        <v>0</v>
      </c>
    </row>
    <row r="47" spans="1:13" ht="16.149999999999999" customHeight="1" thickBot="1">
      <c r="A47" s="298"/>
      <c r="B47" s="299"/>
      <c r="C47" s="299"/>
      <c r="D47" s="300"/>
      <c r="E47" s="301"/>
      <c r="F47" s="302"/>
      <c r="G47" s="303">
        <v>0</v>
      </c>
      <c r="H47" s="1"/>
      <c r="I47" s="55"/>
      <c r="J47" s="122"/>
      <c r="K47" s="123"/>
      <c r="L47" s="11">
        <f>SUM(L12:L46)</f>
        <v>0</v>
      </c>
      <c r="M47" s="12"/>
    </row>
    <row r="48" spans="1:13" ht="15.75" customHeight="1" thickBot="1">
      <c r="A48" s="270" t="s">
        <v>39</v>
      </c>
      <c r="B48" s="271"/>
      <c r="C48" s="271"/>
      <c r="D48" s="272"/>
      <c r="E48" s="272"/>
      <c r="F48" s="273"/>
      <c r="G48" s="17">
        <f>G43+G44</f>
        <v>0</v>
      </c>
      <c r="H48" s="18"/>
      <c r="I48" s="58"/>
      <c r="J48" s="124"/>
      <c r="K48" s="125"/>
      <c r="L48" s="19">
        <f>SUM(L16,L47)</f>
        <v>0</v>
      </c>
    </row>
    <row r="49" spans="1:13" ht="15.75" customHeight="1" thickBot="1">
      <c r="A49" s="118" t="s">
        <v>10</v>
      </c>
      <c r="B49" s="119"/>
      <c r="C49" s="119"/>
      <c r="D49" s="120"/>
      <c r="E49" s="120"/>
      <c r="F49" s="121"/>
      <c r="G49" s="20">
        <v>0</v>
      </c>
      <c r="H49" s="18"/>
      <c r="I49" s="58"/>
      <c r="J49" s="126"/>
      <c r="K49" s="127"/>
      <c r="L49" s="19"/>
    </row>
    <row r="50" spans="1:13" ht="14.25" customHeight="1" thickBot="1">
      <c r="A50" s="227" t="s">
        <v>12</v>
      </c>
      <c r="B50" s="228"/>
      <c r="C50" s="228"/>
      <c r="D50" s="229"/>
      <c r="E50" s="229"/>
      <c r="F50" s="230"/>
      <c r="G50" s="231">
        <f>G48+G49</f>
        <v>0</v>
      </c>
      <c r="H50" s="232"/>
      <c r="I50" s="233"/>
      <c r="J50" s="234"/>
      <c r="K50" s="235"/>
      <c r="L50" s="236">
        <f>G50-L48</f>
        <v>0</v>
      </c>
      <c r="M50" s="13"/>
    </row>
    <row r="51" spans="1:13" ht="6.75" customHeight="1" thickBot="1">
      <c r="A51" s="315"/>
      <c r="B51" s="316"/>
      <c r="C51" s="316"/>
      <c r="D51" s="317"/>
      <c r="E51" s="317"/>
      <c r="F51" s="317"/>
      <c r="G51" s="317"/>
      <c r="H51" s="317"/>
      <c r="I51" s="318"/>
      <c r="J51" s="317"/>
      <c r="K51" s="317"/>
      <c r="L51" s="319"/>
    </row>
    <row r="52" spans="1:13" ht="14.25" customHeight="1" thickBot="1">
      <c r="A52" s="354" t="s">
        <v>51</v>
      </c>
      <c r="B52" s="355"/>
      <c r="C52" s="355"/>
      <c r="D52" s="356"/>
      <c r="E52" s="351" t="s">
        <v>43</v>
      </c>
      <c r="F52" s="352"/>
      <c r="G52" s="352"/>
      <c r="H52" s="352"/>
      <c r="I52" s="352"/>
      <c r="J52" s="352"/>
      <c r="K52" s="352"/>
      <c r="L52" s="353"/>
    </row>
    <row r="53" spans="1:13" ht="14.25" customHeight="1">
      <c r="A53" s="320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321"/>
    </row>
    <row r="54" spans="1:13" ht="14.25" customHeight="1">
      <c r="A54" s="266"/>
      <c r="B54" s="130"/>
      <c r="C54" s="130"/>
      <c r="D54" s="267"/>
      <c r="E54" s="267"/>
      <c r="F54" s="267"/>
      <c r="G54" s="267"/>
      <c r="H54" s="267"/>
      <c r="I54" s="267"/>
      <c r="J54" s="267"/>
      <c r="K54" s="267"/>
      <c r="L54" s="268"/>
    </row>
    <row r="55" spans="1:13" ht="14.25" customHeight="1" thickBot="1">
      <c r="A55" s="266"/>
      <c r="B55" s="130"/>
      <c r="C55" s="130"/>
      <c r="D55" s="267"/>
      <c r="E55" s="267"/>
      <c r="F55" s="267"/>
      <c r="G55" s="267"/>
      <c r="H55" s="267"/>
      <c r="I55" s="267"/>
      <c r="J55" s="267"/>
      <c r="K55" s="267"/>
      <c r="L55" s="268"/>
    </row>
    <row r="56" spans="1:13" ht="14.25" customHeight="1" thickBot="1">
      <c r="A56" s="322" t="s">
        <v>34</v>
      </c>
      <c r="B56" s="323"/>
      <c r="C56" s="323"/>
      <c r="D56" s="323"/>
      <c r="E56" s="323"/>
      <c r="F56" s="324" t="s">
        <v>35</v>
      </c>
      <c r="G56" s="325"/>
      <c r="H56" s="325"/>
      <c r="I56" s="326" t="s">
        <v>36</v>
      </c>
      <c r="J56" s="327"/>
      <c r="K56" s="326" t="s">
        <v>37</v>
      </c>
      <c r="L56" s="328"/>
      <c r="M56" s="54"/>
    </row>
    <row r="57" spans="1:13" ht="15" customHeight="1">
      <c r="F57" s="128"/>
      <c r="G57" s="129"/>
      <c r="H57" s="129"/>
      <c r="I57" s="129"/>
      <c r="J57" s="128"/>
      <c r="K57" s="129"/>
      <c r="L57" s="129"/>
    </row>
    <row r="58" spans="1:13" ht="14.25" customHeight="1"/>
    <row r="59" spans="1:13" ht="14.25" customHeight="1"/>
    <row r="60" spans="1:13" ht="14.25" customHeight="1"/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</sheetData>
  <mergeCells count="104"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J29:K29"/>
    <mergeCell ref="J30:K30"/>
    <mergeCell ref="J31:K31"/>
    <mergeCell ref="J33:K33"/>
    <mergeCell ref="J15:K15"/>
    <mergeCell ref="J16:K16"/>
    <mergeCell ref="J17:K17"/>
    <mergeCell ref="J18:K18"/>
    <mergeCell ref="J28:K28"/>
    <mergeCell ref="J19:K19"/>
    <mergeCell ref="J20:K20"/>
    <mergeCell ref="J21:K21"/>
    <mergeCell ref="J22:K22"/>
    <mergeCell ref="J23:K23"/>
    <mergeCell ref="J27:K27"/>
    <mergeCell ref="J24:K24"/>
    <mergeCell ref="J25:K25"/>
    <mergeCell ref="J26:K26"/>
    <mergeCell ref="D15:E15"/>
    <mergeCell ref="D16:E16"/>
    <mergeCell ref="D17:E17"/>
    <mergeCell ref="D28:E28"/>
    <mergeCell ref="D29:E29"/>
    <mergeCell ref="D12:E12"/>
    <mergeCell ref="J12:K12"/>
    <mergeCell ref="D13:E13"/>
    <mergeCell ref="J13:K13"/>
    <mergeCell ref="J14:K14"/>
    <mergeCell ref="D14:E14"/>
    <mergeCell ref="F6:G6"/>
    <mergeCell ref="L9:L10"/>
    <mergeCell ref="A6:E6"/>
    <mergeCell ref="A7:L7"/>
    <mergeCell ref="A8:G8"/>
    <mergeCell ref="J8:L8"/>
    <mergeCell ref="F9:F10"/>
    <mergeCell ref="G9:G10"/>
    <mergeCell ref="J9:K9"/>
    <mergeCell ref="J10:K10"/>
    <mergeCell ref="A9:D9"/>
    <mergeCell ref="A10:D10"/>
    <mergeCell ref="A1:L1"/>
    <mergeCell ref="A2:L2"/>
    <mergeCell ref="A3:L3"/>
    <mergeCell ref="A4:L4"/>
    <mergeCell ref="A5:G5"/>
    <mergeCell ref="J5:L5"/>
    <mergeCell ref="J49:K49"/>
    <mergeCell ref="J50:K50"/>
    <mergeCell ref="F56:H56"/>
    <mergeCell ref="F57:I57"/>
    <mergeCell ref="J57:L57"/>
    <mergeCell ref="A51:L51"/>
    <mergeCell ref="E52:L52"/>
    <mergeCell ref="A54:L54"/>
    <mergeCell ref="A55:L55"/>
    <mergeCell ref="A56:E56"/>
    <mergeCell ref="A53:L53"/>
    <mergeCell ref="A48:F48"/>
    <mergeCell ref="A49:F49"/>
    <mergeCell ref="A50:F50"/>
    <mergeCell ref="A52:D52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A44:E44"/>
    <mergeCell ref="A45:E45"/>
    <mergeCell ref="A46:E46"/>
    <mergeCell ref="A43:E43"/>
    <mergeCell ref="A47:E47"/>
    <mergeCell ref="J36:K36"/>
    <mergeCell ref="D41:E41"/>
    <mergeCell ref="D42:E42"/>
    <mergeCell ref="I9:I10"/>
    <mergeCell ref="J32:K32"/>
    <mergeCell ref="J34:K34"/>
    <mergeCell ref="J35:K35"/>
    <mergeCell ref="D37:E37"/>
    <mergeCell ref="D38:E38"/>
    <mergeCell ref="D39:E39"/>
    <mergeCell ref="D40:E40"/>
    <mergeCell ref="D30:E30"/>
    <mergeCell ref="D31:E31"/>
    <mergeCell ref="D33:E33"/>
    <mergeCell ref="D32:E32"/>
    <mergeCell ref="J11:K11"/>
  </mergeCells>
  <conditionalFormatting sqref="G49">
    <cfRule type="cellIs" dxfId="5" priority="1" operator="lessThan">
      <formula>0</formula>
    </cfRule>
  </conditionalFormatting>
  <conditionalFormatting sqref="G49">
    <cfRule type="cellIs" dxfId="4" priority="2" operator="lessThan">
      <formula>0</formula>
    </cfRule>
  </conditionalFormatting>
  <printOptions horizontalCentered="1" verticalCentered="1"/>
  <pageMargins left="0" right="0" top="0" bottom="0" header="0" footer="0"/>
  <pageSetup paperSize="9" orientation="portrait" r:id="rId1"/>
  <rowBreaks count="1" manualBreakCount="1">
    <brk id="57" max="16383" man="1"/>
  </rowBreaks>
  <colBreaks count="1" manualBreakCount="1">
    <brk id="1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 a glance 12 months</vt:lpstr>
      <vt:lpstr>Sub-Chapter BM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MUNA OFFICE</cp:lastModifiedBy>
  <cp:lastPrinted>2023-01-30T22:21:28Z</cp:lastPrinted>
  <dcterms:created xsi:type="dcterms:W3CDTF">2015-06-05T18:17:20Z</dcterms:created>
  <dcterms:modified xsi:type="dcterms:W3CDTF">2023-01-30T22:49:33Z</dcterms:modified>
</cp:coreProperties>
</file>